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FC2_Web\_Upload\06Memo\Devlp\"/>
    </mc:Choice>
  </mc:AlternateContent>
  <bookViews>
    <workbookView xWindow="480" yWindow="84" windowWidth="18216" windowHeight="7296" activeTab="1"/>
  </bookViews>
  <sheets>
    <sheet name="Sheet1" sheetId="1" r:id="rId1"/>
    <sheet name="Sheet2" sheetId="2" r:id="rId2"/>
    <sheet name="Sheet3" sheetId="3" r:id="rId3"/>
  </sheets>
  <definedNames>
    <definedName name="OLE_LINK1" localSheetId="1">Sheet2!$B$132</definedName>
  </definedNames>
  <calcPr calcId="152511"/>
</workbook>
</file>

<file path=xl/calcChain.xml><?xml version="1.0" encoding="utf-8"?>
<calcChain xmlns="http://schemas.openxmlformats.org/spreadsheetml/2006/main">
  <c r="E20" i="2" l="1"/>
  <c r="E6" i="2"/>
  <c r="E196" i="2"/>
  <c r="E198" i="2" l="1"/>
  <c r="E199" i="2"/>
  <c r="E197" i="2"/>
  <c r="E202" i="2"/>
  <c r="E201" i="2"/>
  <c r="E200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5" i="2"/>
  <c r="E4" i="2"/>
  <c r="E3" i="2"/>
  <c r="E2" i="2"/>
  <c r="D202" i="2"/>
  <c r="D201" i="2"/>
  <c r="D200" i="2"/>
  <c r="D199" i="2"/>
  <c r="D198" i="2"/>
  <c r="D197" i="2"/>
  <c r="D196" i="2"/>
  <c r="D195" i="2"/>
  <c r="D194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D9" i="1" l="1"/>
  <c r="D12" i="1"/>
  <c r="D11" i="1"/>
  <c r="D10" i="1"/>
  <c r="D4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B13" i="1"/>
  <c r="D13" i="1"/>
  <c r="C12" i="1"/>
  <c r="C11" i="1"/>
  <c r="C10" i="1"/>
  <c r="C9" i="1"/>
  <c r="D8" i="1"/>
  <c r="C8" i="1"/>
  <c r="D7" i="1"/>
  <c r="C7" i="1"/>
  <c r="D6" i="1"/>
  <c r="C6" i="1"/>
  <c r="C13" i="1"/>
  <c r="B12" i="1"/>
  <c r="B11" i="1"/>
  <c r="B10" i="1"/>
  <c r="B9" i="1"/>
  <c r="B8" i="1"/>
  <c r="B7" i="1"/>
  <c r="B6" i="1"/>
  <c r="D5" i="1"/>
  <c r="C5" i="1"/>
  <c r="B5" i="1"/>
  <c r="C4" i="1"/>
  <c r="B4" i="1"/>
</calcChain>
</file>

<file path=xl/sharedStrings.xml><?xml version="1.0" encoding="utf-8"?>
<sst xmlns="http://schemas.openxmlformats.org/spreadsheetml/2006/main" count="423" uniqueCount="227">
  <si>
    <r>
      <t xml:space="preserve">1.  2008.08.16 </t>
    </r>
    <r>
      <rPr>
        <u/>
        <sz val="11"/>
        <color theme="10"/>
        <rFont val="ＭＳ Ｐゴシック"/>
        <family val="3"/>
        <charset val="128"/>
        <scheme val="minor"/>
      </rPr>
      <t>うぐいすラインから高滝ダム</t>
    </r>
  </si>
  <si>
    <r>
      <t xml:space="preserve">2.  2008.08.23 </t>
    </r>
    <r>
      <rPr>
        <u/>
        <sz val="11"/>
        <color theme="10"/>
        <rFont val="ＭＳ Ｐゴシック"/>
        <family val="3"/>
        <charset val="128"/>
        <scheme val="minor"/>
      </rPr>
      <t>長柄町周辺</t>
    </r>
  </si>
  <si>
    <r>
      <t xml:space="preserve">3.  2008.09.06 </t>
    </r>
    <r>
      <rPr>
        <u/>
        <sz val="11"/>
        <color theme="10"/>
        <rFont val="ＭＳ Ｐゴシック"/>
        <family val="3"/>
        <charset val="128"/>
        <scheme val="minor"/>
      </rPr>
      <t>千葉から平岡経由久留里街道</t>
    </r>
  </si>
  <si>
    <r>
      <t xml:space="preserve">5.  </t>
    </r>
    <r>
      <rPr>
        <u/>
        <sz val="11"/>
        <color theme="10"/>
        <rFont val="ＭＳ Ｐゴシック"/>
        <family val="3"/>
        <charset val="128"/>
        <scheme val="minor"/>
      </rPr>
      <t>成田空港 成田山　花見川 CR</t>
    </r>
  </si>
  <si>
    <r>
      <t xml:space="preserve">6.  2008.09.21 </t>
    </r>
    <r>
      <rPr>
        <u/>
        <sz val="11"/>
        <color theme="10"/>
        <rFont val="ＭＳ Ｐゴシック"/>
        <family val="3"/>
        <charset val="128"/>
        <scheme val="minor"/>
      </rPr>
      <t>大多喜 御宿伊勢海老祭 勝浦</t>
    </r>
  </si>
  <si>
    <r>
      <t>7.  2008.09.27 GIRO</t>
    </r>
    <r>
      <rPr>
        <u/>
        <sz val="11"/>
        <color theme="10"/>
        <rFont val="ＭＳ Ｐゴシック"/>
        <family val="3"/>
        <charset val="128"/>
        <scheme val="minor"/>
      </rPr>
      <t>－うぐいすライン－牛久－R409－久留里街道</t>
    </r>
  </si>
  <si>
    <r>
      <t>8.  2008.10.04 GIRO</t>
    </r>
    <r>
      <rPr>
        <u/>
        <sz val="11"/>
        <color theme="10"/>
        <rFont val="ＭＳ Ｐゴシック"/>
        <family val="3"/>
        <charset val="128"/>
        <scheme val="minor"/>
      </rPr>
      <t>－佐倉－多古－白子－外房有料</t>
    </r>
  </si>
  <si>
    <r>
      <t>9.  2008.10.12 GIRO</t>
    </r>
    <r>
      <rPr>
        <u/>
        <sz val="11"/>
        <color theme="10"/>
        <rFont val="ＭＳ Ｐゴシック"/>
        <family val="3"/>
        <charset val="128"/>
        <scheme val="minor"/>
      </rPr>
      <t>ゆっくり100Km (白子・昭和の森)</t>
    </r>
  </si>
  <si>
    <r>
      <t xml:space="preserve">10.  2008.10.18 </t>
    </r>
    <r>
      <rPr>
        <u/>
        <sz val="11"/>
        <color theme="10"/>
        <rFont val="ＭＳ Ｐゴシック"/>
        <family val="3"/>
        <charset val="128"/>
        <scheme val="minor"/>
      </rPr>
      <t>お気軽CC 岩熊堰・太東岬灯台</t>
    </r>
  </si>
  <si>
    <r>
      <t xml:space="preserve">11.  2008.10.26 </t>
    </r>
    <r>
      <rPr>
        <u/>
        <sz val="11"/>
        <color theme="10"/>
        <rFont val="ＭＳ Ｐゴシック"/>
        <family val="3"/>
        <charset val="128"/>
        <scheme val="minor"/>
      </rPr>
      <t>千葉から嶺岡林道経由 鴨川</t>
    </r>
  </si>
  <si>
    <r>
      <t xml:space="preserve">12.  2008.11.01 </t>
    </r>
    <r>
      <rPr>
        <u/>
        <sz val="11"/>
        <color theme="10"/>
        <rFont val="ＭＳ Ｐゴシック"/>
        <family val="3"/>
        <charset val="128"/>
        <scheme val="minor"/>
      </rPr>
      <t>外房有料から真名カントリークラブへの往復</t>
    </r>
  </si>
  <si>
    <r>
      <t xml:space="preserve">13.  2008.11.03 </t>
    </r>
    <r>
      <rPr>
        <u/>
        <sz val="11"/>
        <color theme="10"/>
        <rFont val="ＭＳ Ｐゴシック"/>
        <family val="3"/>
        <charset val="128"/>
        <scheme val="minor"/>
      </rPr>
      <t>国道51号から佐倉・印旛沼経由・花見川CR</t>
    </r>
  </si>
  <si>
    <r>
      <t xml:space="preserve">14.  2008.11.15 </t>
    </r>
    <r>
      <rPr>
        <u/>
        <sz val="11"/>
        <color theme="10"/>
        <rFont val="ＭＳ Ｐゴシック"/>
        <family val="3"/>
        <charset val="128"/>
        <scheme val="minor"/>
      </rPr>
      <t>大井川鉄道のSLと寸又峡の紅葉めぐり</t>
    </r>
  </si>
  <si>
    <r>
      <t xml:space="preserve">15.  2008.11.22 </t>
    </r>
    <r>
      <rPr>
        <u/>
        <sz val="11"/>
        <color theme="10"/>
        <rFont val="ＭＳ Ｐゴシック"/>
        <family val="3"/>
        <charset val="128"/>
        <scheme val="minor"/>
      </rPr>
      <t>養老渓谷紅葉めぐり</t>
    </r>
  </si>
  <si>
    <r>
      <t xml:space="preserve">16.  2008.11.29 </t>
    </r>
    <r>
      <rPr>
        <u/>
        <sz val="11"/>
        <color theme="10"/>
        <rFont val="ＭＳ Ｐゴシック"/>
        <family val="3"/>
        <charset val="128"/>
        <scheme val="minor"/>
      </rPr>
      <t>お気軽CC 成田山と宗吾霊堂・花見川CR</t>
    </r>
  </si>
  <si>
    <r>
      <t xml:space="preserve">17.  2008.12.30 </t>
    </r>
    <r>
      <rPr>
        <u/>
        <sz val="11"/>
        <color theme="10"/>
        <rFont val="ＭＳ Ｐゴシック"/>
        <family val="3"/>
        <charset val="128"/>
        <scheme val="minor"/>
      </rPr>
      <t>うぐいすライン-長柄山-茂原-外房有料</t>
    </r>
  </si>
  <si>
    <t>Date</t>
    <phoneticPr fontId="3"/>
  </si>
  <si>
    <t>No.</t>
    <phoneticPr fontId="3"/>
  </si>
  <si>
    <t>Title</t>
    <phoneticPr fontId="3"/>
  </si>
  <si>
    <t>4.  2008.08___ 千葉からおゆみ野経由 長柄市津湖</t>
    <phoneticPr fontId="3"/>
  </si>
  <si>
    <t>【2008】</t>
  </si>
  <si>
    <t>1.  2008.08.16 うぐいすラインから高滝ダム</t>
  </si>
  <si>
    <t>2.  2008.08.23 長柄町周辺</t>
  </si>
  <si>
    <t>3.  2008.09.06 千葉から平岡経由久留里街道</t>
  </si>
  <si>
    <t>4.  2008.08 千葉から おゆみ野経由 長柄市津湖</t>
  </si>
  <si>
    <t>5.  成田空港 成田山　花見川 CR</t>
  </si>
  <si>
    <t>6.  2008.09.21 大多喜 御宿伊勢海老祭 勝浦</t>
  </si>
  <si>
    <t>7.  2008.09.27 GIRO－うぐいすライン－牛久－R409－久留里街道</t>
  </si>
  <si>
    <t>8.  2008.10.04 GIRO－佐倉－多古－白子－外房有料</t>
  </si>
  <si>
    <t>9.  2008.10.12 GIROゆっくり100Km (白子・昭和の森)</t>
  </si>
  <si>
    <t>10.  2008.10.18 お気軽CC 岩熊堰・太東岬灯台</t>
  </si>
  <si>
    <t>11.  2008.10.26 千葉から嶺岡林道経由 鴨川</t>
  </si>
  <si>
    <t>12.  2008.11.01 外房有料から真名カントリークラブへの往復</t>
  </si>
  <si>
    <t>13.  2008.11.03 国道51号から佐倉・印旛沼経由・花見川CR</t>
  </si>
  <si>
    <t>14.  2008.11.15 大井川鉄道のSLと寸又峡の紅葉めぐり</t>
  </si>
  <si>
    <t>15.  2008.11.22 養老渓谷紅葉めぐり</t>
  </si>
  <si>
    <t>16.  2008.11.29 お気軽CC 成田山と宗吾霊堂・花見川CR</t>
  </si>
  <si>
    <t>17.  2008.12.30 うぐいすライン-長柄山-茂原-外房有料</t>
  </si>
  <si>
    <t>【2009】</t>
  </si>
  <si>
    <t>18.  2009.01.04 うぐいすライン-大多喜-勝浦-鵜原</t>
  </si>
  <si>
    <t>19.  2009.01.17 うぐいすライン-高滝ダム-R173-R172-大多喜-長柄</t>
  </si>
  <si>
    <t>20.  2009.01.28 白子、東金、有料道路を自転車で</t>
  </si>
  <si>
    <t>21.  2009.02.07 花見川CR経由で白井工業団地と手賀沼へ</t>
  </si>
  <si>
    <t>22.  2009.02.14 C57　SLみどころ探しツーリング（内房線）</t>
  </si>
  <si>
    <t>23.  2009.02.21 勝浦ビッグ雛祭りと鵜原理想郷</t>
  </si>
  <si>
    <t>24.  2009.02.28 外房有料 板倉IC-土気-中野IC-佐倉-四街道</t>
  </si>
  <si>
    <t>25.  2009.03.21 お気軽CC 佐倉-多古-匝瑳-銚子</t>
  </si>
  <si>
    <t>26.  2009.04.18 大多喜平沢村_竹の子ツーリング</t>
  </si>
  <si>
    <t>27.  2009.05.03 うぐいすライン-高滝ダム-R81-R172-大多喜-長柄</t>
  </si>
  <si>
    <t>28.  2009.05.10 GIRO 奥多摩2峠ツーリング</t>
  </si>
  <si>
    <t>29.  2009.06.07 養老渓谷から内浦山県民の森。鵜原から輪行</t>
  </si>
  <si>
    <t>30.  2009.06.13 千葉-日立ツーリング (仙台One Day Touring のトライアル)</t>
  </si>
  <si>
    <t>31.  2009.06.20 千葉-取手　印西木下ルート</t>
  </si>
  <si>
    <t>32.  2009.06.27 千葉-いわきツーリング (仙台One Day Touring のトライアル)</t>
  </si>
  <si>
    <t>33.  2009.07.07 外房有料-白子-大網-昭和の森</t>
  </si>
  <si>
    <t>34.  2009.07.12 外房有料-茂原-睦沢</t>
  </si>
  <si>
    <t>35.  2009.07.18 2009年度 仙台ツーリング(7名)</t>
  </si>
  <si>
    <t>36.  2009.07.26 GIRO朝練 大仏周回（ショートコース）</t>
  </si>
  <si>
    <t>37.  2009.08.01 高滝ダム R81-R160-R81_平岡</t>
  </si>
  <si>
    <t>38.  2009.08.28 高滝ダム R81-養老渓谷-R82_松野_R297</t>
  </si>
  <si>
    <t>39.  2009.09.06 外房有料-白子-長生-茂原-R14</t>
  </si>
  <si>
    <t>40.  2009.09.13 ゆっくりお気軽CC　佐倉・北総地域</t>
  </si>
  <si>
    <t>41.  2009.09.23 昭和の森-金剛地-長柄都市農村交流センター</t>
  </si>
  <si>
    <t>42.  2009.09.26 お気軽Cycling Club 岩熊堰・太東岬灯台</t>
  </si>
  <si>
    <t>43.  2009.10.10 GIRO のんびり100Km 白子海岸</t>
  </si>
  <si>
    <t>44.  2009.10.17 お気軽Cycling Club 鹿野山・金田海岸やまよ</t>
  </si>
  <si>
    <t>45.  2009.10.24 大多喜周辺(濡れた白線でスリップ落車しました)</t>
  </si>
  <si>
    <t>46.  2009.11.15 千葉オートランド-川村美術館-印旛沼-花見川CR</t>
  </si>
  <si>
    <t>47.　 2009.11.21 外房有料-白子-茂原-外房有料</t>
  </si>
  <si>
    <t>48.  2009.11.27 外房有料-茂原-岩熊堰-太東崎-御宿-勝浦</t>
  </si>
  <si>
    <t>49.  2009.12.19 お気軽C.C.外房有料-茂原-岩熊堰-御宿-勝浦</t>
  </si>
  <si>
    <t>50.  2009.12.27 うぐいすライン-牛久-長柄周辺</t>
  </si>
  <si>
    <t>【2010】</t>
  </si>
  <si>
    <t>51.  2010.01.16 お気軽Cycling Club 富津岬・あなご天の山清</t>
  </si>
  <si>
    <t>52.  2010.02.07 ゆっくりお気軽CC　長柄・秋元牧場・笠森・そば処_加藤</t>
  </si>
  <si>
    <t>53.  2010.02.21 勝浦ビッグひな祭り</t>
  </si>
  <si>
    <t>54.  2010.03.27 千葉⇒ 千倉(ラーメン華の蔵)</t>
  </si>
  <si>
    <t>55.  2010.04.10 鶴舞-高滝ダム-袖ケ浦フォレストレースウェイ-あずの里</t>
  </si>
  <si>
    <t>56.  2010.04.25 さくらの山(成田空港滑走路横)・安食一番亭・花見川CR</t>
  </si>
  <si>
    <t>57.  2010.05.04 那須塩原・五色沼・郡山（車で2日間のドライブ旅行）</t>
  </si>
  <si>
    <t>58.  2010.05.15 お気軽Cycling Club 養老渓谷・久留里</t>
  </si>
  <si>
    <t>59.  2010.05.21 外房有料-白子-九十九里町-東金-外房有料</t>
  </si>
  <si>
    <t>60.  2010.06.04 養老清澄ラインから勝浦</t>
  </si>
  <si>
    <t>61.  2010.06.12 千葉-日立ツーリング</t>
  </si>
  <si>
    <t>62.  2010.06.20 千葉-いわきツーリング</t>
  </si>
  <si>
    <t>63.  2010.06.26 茂原　あじさい屋敷</t>
  </si>
  <si>
    <t>64.  2010.07.04 片貝金沢魚店へいわしを食うツアー</t>
  </si>
  <si>
    <t>65.  2010.07.17 2010年 仙台ツーリング(7名)</t>
  </si>
  <si>
    <t>66.  2010.08.17 泉自然公園_川村記念美術館_佐倉_花見川CR</t>
  </si>
  <si>
    <t>67.  2010.08.21 館山道側道_高滝ダム_真理亜-あずの里</t>
  </si>
  <si>
    <t>68.  2010.08.29 うぐいすライン-千葉市少年自然の家-市津湖</t>
  </si>
  <si>
    <t>69.  2010.09.11 高滝ダム-長柄横穴群-長柄新米祭り</t>
  </si>
  <si>
    <t>70.  2010.09.26 千葉国体ロードレース観戦 (BD-1で移動)</t>
  </si>
  <si>
    <t>71.  2010.10.02 NCRCC 外房有料-茂原-岩熊堰-御宿-勝浦</t>
  </si>
  <si>
    <t>72.  2010.11.06 南房総グリーンライン－白浜－館山駅へ</t>
  </si>
  <si>
    <t>73.  2010.11.13 お気軽Cycling Club 富津岬・あなご丼の山清</t>
  </si>
  <si>
    <t>74.  2010.11.19外房有料-白子-九十九里町(大輪)-東金-外房有料</t>
  </si>
  <si>
    <t>75.  2010.12.04 高滝ダム-真里谷城址-馬来田-新東京サーキット</t>
  </si>
  <si>
    <t>76.  2010.12.11 香取神宮-佐原 (お気軽サイクリングクラブ)</t>
  </si>
  <si>
    <t>77.  2010.12.18 柴又_寅さん広場・お花茶屋</t>
  </si>
  <si>
    <t>78.  2010.12.25 九十九里町いわし料理 大輪</t>
  </si>
  <si>
    <t>【2011】</t>
  </si>
  <si>
    <t>79. 2011.01.04 守谷 ドイツ料理ハンスホールベック (お休み)</t>
  </si>
  <si>
    <t>80. 2011.01.08 スカイツリー・浅草・秋葉原・青山(BD-1)</t>
  </si>
  <si>
    <t>81. 2011.01.14 外房有料-金剛地-長柄－うぐいすライン</t>
  </si>
  <si>
    <t>82. 2011.01.22 茂原－広域農道－国吉－御宿－勝浦天平</t>
  </si>
  <si>
    <t>83. 2011.02.05 エアロビクスセンター・昭和の森の梅林散策と佐倉ふるさと広場</t>
  </si>
  <si>
    <t>84. 2011.02.19 袖ヶ浦海浜公園・坦々麺の横田四川大飯店</t>
  </si>
  <si>
    <t>85. 2011.02.25 うぐいすライン-高滝ダム記念館</t>
  </si>
  <si>
    <t>86. 2011.03.05 九十九里町 ハーブガーデン</t>
  </si>
  <si>
    <t>87. 2011.04.02 長柄-長南-アリランラーメン</t>
  </si>
  <si>
    <t>88. 2011.04.10 長柄 市津湖・秋元牧場の桜、加藤の天ざる</t>
  </si>
  <si>
    <t xml:space="preserve">89. 2011.04.17 袖ヶ浦公園－袖ヶ浦海浜公園 </t>
  </si>
  <si>
    <t>90. 2011.04.24 土気工業団地周回－長柄ふるさと村</t>
  </si>
  <si>
    <t>91. 2011.04.30 GIRO白子チャリティ・ツーリング</t>
  </si>
  <si>
    <t>92. 2011.05.08 白子・茂原 ゆっくりお気軽サイクリング</t>
  </si>
  <si>
    <t>93. 2011.05.14 守谷 ドイツ料理ハンスホールベック (Re-try) (GPS電池切れで途中のルート描写不良)</t>
  </si>
  <si>
    <t>94. 2011.06.04 御宿・勝浦 ゆっくりお気軽サイクリング</t>
  </si>
  <si>
    <t>95. 2011.06.12 白子・大網から東急Seven-Hundred CC横まで直登・長柄里の味レストラン</t>
  </si>
  <si>
    <t>96. 2011.06.19 泉自然公園・川村美術館 季節の花観賞ツーリング(お気軽CC)</t>
  </si>
  <si>
    <t>97. 2011.06.24 丹原林道－音信山林道から万田野経由で月崎へのルート・サーベイツーリング</t>
  </si>
  <si>
    <t> 98. 2011.07.02 泉自然公園・富田都市農業交流センター・佐倉ふるさと村・千葉NT</t>
  </si>
  <si>
    <t> 99. 2011.07.05 辺田交差点から誉田、長柄へ</t>
  </si>
  <si>
    <t>100. 2011.07.09 千葉から碓氷峠・軽井沢へ</t>
  </si>
  <si>
    <t>101. 2011.07.16 丹原林道、音信山林道から養老渓谷経由で安房小湊へ</t>
  </si>
  <si>
    <t>102. 2011.07.23 小貝川を遡上して筑西市の「蕎麦の館」へ</t>
  </si>
  <si>
    <t>103. 2011.08.02 高滝ダム-飯給駅-素掘りトンネル-月崎駅-梅ヶ瀬へ</t>
  </si>
  <si>
    <t>104. 2011.08.13 印旛沼-岩名運動公園-双子公園</t>
  </si>
  <si>
    <t>105. 2011.08.20 BD-1 葛西臨海公園-若洲海浜公園-お台場-錦糸町駅</t>
  </si>
  <si>
    <t>106. 2011.08.28 君津山中-大貫　味のかん七 はかりめ丼</t>
  </si>
  <si>
    <t>107. 2011.09.04 袖ヶ浦公園-横田　ときわ　の坦々麺</t>
  </si>
  <si>
    <t>108. 2011.09.10 宇都宮餃子ツアー 小貝川CR – 鬼怒川CR経由</t>
  </si>
  <si>
    <t>109. 2011.09.24 白子海岸-茂原-長柄-村田川CR</t>
  </si>
  <si>
    <t>110. 2011.10.08 筑波りんりんロード　友部まで</t>
  </si>
  <si>
    <t>111. 2011.10.18 牛久沼 うなぎ大橋 Survey Touring</t>
  </si>
  <si>
    <t>112. 2011.10.26 野見金山-笠森-秋元牧場-長柄</t>
  </si>
  <si>
    <t>113. 2011.10.29 牛久沼 うなぎ大橋　お気軽CC</t>
  </si>
  <si>
    <t>114. 2011.11.05 大福山・養老渓谷の紅葉 Survey</t>
  </si>
  <si>
    <t>115. 2011.11.13 北印旛沼・安食・佐倉おかやま食堂</t>
  </si>
  <si>
    <t>116. 2011.11.26 浜金谷 黄金鯵の さすけ食堂 お気軽CC</t>
  </si>
  <si>
    <t>117. 2011.12.04 長柄・市津湖　ゆっくりお気軽CC</t>
  </si>
  <si>
    <t>118. 2011.12.10 白子-片貝-金沢魚店-東金</t>
  </si>
  <si>
    <t>119. 2011.12.17 外房有料・長柄・秋元牧場　お気軽CC</t>
  </si>
  <si>
    <t>120. 2011.12.24 丹原・音信・万田野林道-大福山-清澄寺-小湊いいとこ</t>
  </si>
  <si>
    <t>【2012】</t>
  </si>
  <si>
    <t>121. 2012.01.07 外房海岸　評判のフレンチレストラン CURRENTへ</t>
  </si>
  <si>
    <t>122. 2012.01.10 車でドライブ　千倉・富浦 (距離サーベイドライブ)</t>
  </si>
  <si>
    <t>123. 2012.01.28 立野 - 上総アカデミアパーク - 富津の山清へ</t>
  </si>
  <si>
    <t>124. 2012.02.04 北印旛沼–安食–佐倉岡山食堂 (ゆっくりお気軽)</t>
  </si>
  <si>
    <t>125. 2012.02.11 九十九里・豊海海岸の　「海鮮食事処 ちゃばたけ」へ</t>
  </si>
  <si>
    <t>126. 2012.02.12 車で佐原と阿見アウトレットへ　(阿見は最悪でした)</t>
  </si>
  <si>
    <t>127. 2012.02.22 外房有料の裏道で泉自然公園へ。その後、佐倉のラベンダー畑へ</t>
  </si>
  <si>
    <t>128. 2012.02.26 竹岡ラーメンツーリング　梅乃家が行列状態なので鈴屋に変更</t>
  </si>
  <si>
    <t>129. 2012.03.03 部原タンタン麺と勝浦ビッグひな祭り</t>
  </si>
  <si>
    <t>130. 2012.03.11 八街ポラーノ広場と佐倉ラベンダー畑</t>
  </si>
  <si>
    <t>131. 2012.03.20 ゲゲゲの鬼太郎ツリーハウスから野見金山経由で長柄刑部の蕎麦処かなうちへ</t>
  </si>
  <si>
    <t>132. 2012.03.25 鴨川有料道路経由で南房総の景色と磯料理、強い南風を楽しむ</t>
  </si>
  <si>
    <t>133. 2012.04.07 長柄市津湖から長柄刑部の蕎麦処かなうちへ</t>
  </si>
  <si>
    <t>134. 2012.04.16 千葉から船橋-松戸を通り外環道三郷線へ至るルート調査　(他オーヤマサイクル)</t>
  </si>
  <si>
    <t>135. 2012.04.21 飯給の素彫りトンネルから月崎経由で大福山-養老渓谷 ラ・フランスへ</t>
  </si>
  <si>
    <t>136. 2012.04.29 久留里から千倉の「華の蔵」、野島崎－グリーンライン経由で館山へ</t>
  </si>
  <si>
    <t>137. 2012.05.08 ゆっくりお気軽サーベイの後、万田野林道－久留里－鹿野山へ</t>
  </si>
  <si>
    <t>138. 2012.05.12 ゆっくりお気軽サイクリング　泉自然公園－富田町－佐倉－臼井城址－ラベンダーランド</t>
  </si>
  <si>
    <t>139. 2012.05.19 お気軽サイクリング　大山千枚田と保田ばんや</t>
  </si>
  <si>
    <t>140. 2012.05.26 千葉－郡山ツーリング (新潟ツーリングの事前サーベイ)</t>
  </si>
  <si>
    <t>141. 2012.06.02 手賀沼経由で関宿城と新4号バイパス塚崎交差点へ（距離&amp;時間測定）</t>
  </si>
  <si>
    <t>142. 2012.06.14 千葉-上総牛久間の裏道ルート探索・長福寿寺・秋元牧場・長柄</t>
  </si>
  <si>
    <t>143. 2012.06.18 守谷ハンスホールベックへポークソテーを目指してのツーリング・・しかし、これは週末限定メニューだった。</t>
  </si>
  <si>
    <t>144. 2012.06.23 千葉から新潟へ　　2012年度長距離ツーリング　(全行程分)</t>
  </si>
  <si>
    <t xml:space="preserve">145. 2012.06.23 千葉から郡山　区間分析　　(1日目) </t>
  </si>
  <si>
    <t>146. 2012.06.24 郡山から新潟　区間分析　　(2日目)</t>
  </si>
  <si>
    <t>147. 2012.06.30 お気軽サイクリング　守谷市　ハンスホールベックでドイツ料理を楽しむ</t>
  </si>
  <si>
    <t>148. 2012.07.09 野見金山-大多喜から県道172,173の峠を越えて高滝ダムへ</t>
  </si>
  <si>
    <t>149. 2012.07.15 南の強風の中、ディズニーランド、葛西臨海公園、東京ゲートブリッジへ</t>
  </si>
  <si>
    <t>150. 2012.07.25 柴又帝釈天と水元公園の 4seasons café.ハンナリへ</t>
  </si>
  <si>
    <t>151. 2012.07.28 九十九里町のイワシ料理店「海味の房 大輪」へ</t>
  </si>
  <si>
    <t>152. 2012.08.04 高滝ダムから県道173号172号経由で大多喜へ。　帰路、万木城址公園の激坂を楽しむ。</t>
  </si>
  <si>
    <t>153. 2012.08.19 高滝ダム・久留里経由で元祖竹岡式ラーメンの梅乃家へ</t>
  </si>
  <si>
    <t>154. 2012.08.25 猿橋から松姫峠への最大7.5%の激坂に挑んだ後、奥多摩ゆらぎの湯で極楽気分</t>
  </si>
  <si>
    <t xml:space="preserve">155. 2012.09.01 守谷ハンスホールベックの休日限定ローストポークランチ　と　利根川サイクリングロードへのルート調査 </t>
  </si>
  <si>
    <t>156. 2012.09.08 小貝川、田川サイクリングロードを遡上する宇都宮餃子ツーリング</t>
  </si>
  <si>
    <t>157. 2012.09.15 戸面原ダム・三芳みちの駅経由で館山のつもりが雨で中断</t>
  </si>
  <si>
    <t>158. 2012.09.22 お気軽サイクリングクラブ 一宮川サイクリングロードを経て太東崎へ</t>
  </si>
  <si>
    <t>159. 2012.09.30 千葉市内から上総牛久までの裏道探訪と養老川沿いルート探索</t>
  </si>
  <si>
    <t>160. 2012.10.08 急に時間が出来たので千葉ニュータウンの友人宅と手賀沼の「てがのや」へ</t>
  </si>
  <si>
    <t>161. 2012.10.13 秋の信濃路ツーリング　諏訪湖-高遠-松本ー北アルプス山麓の旅</t>
  </si>
  <si>
    <t>162. 2012.10.27 秋の中房総の田園地帯と真里谷の里山風景を楽しむ</t>
  </si>
  <si>
    <t>163. 2012.11.03 柴又帝釈天・水元公園そして秋の江戸川サイクリングロードを楽しむ</t>
  </si>
  <si>
    <t>164. 2012.11.10 かずさアカデミアパーク経由で福岡口から登る鹿野山</t>
  </si>
  <si>
    <t>165. 2012.11.15 ミニベロで千葉市内の公園めぐり</t>
  </si>
  <si>
    <t>166. 2012.11.21 強い北風の中、印旛沼・宗吾霊堂・佐倉旧市街へ</t>
  </si>
  <si>
    <t>167. 2012.11.25 富津もみじロードと上総湊の さとみ寿司へ</t>
  </si>
  <si>
    <t>168. 2012.12.01 村田川CRから長柄六地蔵を通って斉藤農園カフェへ</t>
  </si>
  <si>
    <t>169. 2012.12.03 車で長柄の銀杏並木と富津市のもみじロード観光</t>
  </si>
  <si>
    <t>170. 2012.12.08 ゲゲゲの鬼太郎ツリーハウス・野見金山と茂原のラーメン</t>
  </si>
  <si>
    <t>171. 2012.12.16 ゲゲゲの鬼太郎ツリーハウス・野見金山と茂原タジ・マハールの激辛カレー</t>
  </si>
  <si>
    <t>172. 2012.12.23 東金経由で銚子犬吠埼海岸へ。　帰りは電車で輪行。</t>
  </si>
  <si>
    <t>【2013】</t>
  </si>
  <si>
    <t>173. 2013.01.05 長柄市津湖と里の味　(ゆっくりお気軽サイクリング)</t>
  </si>
  <si>
    <t>174. 2013.01.12 山倉ダム・牛久経由で高滝ダムへ。　その後、真里谷・馬来田を経由して「日本料理ほしの」へ。</t>
  </si>
  <si>
    <t>175. 2013.01.19 花見川CRから印旛沼ふるさと広場→双子公園→ユーカリが丘</t>
  </si>
  <si>
    <t>176. 2013.01.27 木更津「カルカッタ」のドサ と 證誠寺　(お気軽サイクリング)</t>
  </si>
  <si>
    <t>177. 2013.02.01 宮野木　宮長橋から柏井浄水場までの裏道探索 (BD-1)</t>
  </si>
  <si>
    <t>178. 2013.02.03 茨城県守谷のドイツレストラン・ハンスホールベックへ　(ゆっくりお気軽サイクリング)</t>
  </si>
  <si>
    <t>179. 2013.02.10 「をくずれ水仙郷と佐久間ダム」そして「江月すいせんロード」を楽しみ、保田ばんやで風呂とビール</t>
  </si>
  <si>
    <t>180. 2013.02.16 昭和の森の梅と長柄秋元牧場へ　(お気軽サイクリング)</t>
  </si>
  <si>
    <t>181. 2013.02.26 いすみの堰、太東埼と波の伊八ゆかりの飯縄寺めぐり</t>
  </si>
  <si>
    <t>182. 2013.03.03 袖ヶ浦公園と袖ヶ浦海浜公園(ゆっくりお気軽サイクリング)</t>
  </si>
  <si>
    <t>183. 2013.03.09 九十九里町いわし料理の大輪と雄蛇ヶ池</t>
  </si>
  <si>
    <t>184. 2013.03.16 大福山ヒルクライムと養老渓谷のフレンチレストラン　ラ・フランスへ</t>
  </si>
  <si>
    <t>185. 2013.03.25 霞ヶ浦一周と なめパックン体験ロングライド　(カスイチ)</t>
  </si>
  <si>
    <t>186. 2013.03.30 白子神社・長生村のとんかつ風生庵・睦沢・長南の長福寿寺</t>
  </si>
  <si>
    <t>187. 2013.04.04 松虫寺・吉高の大桜と佐倉ふるさと広場のチューリップ祭り　(事前サーベイ)</t>
  </si>
  <si>
    <t>188. 2013.04.06 松虫寺・吉高の大桜と佐倉ふるさと広場のチューリップ祭り (ゆっくりお気軽サイクリング)</t>
  </si>
  <si>
    <t>189. 2013.04.13 安房鴨川側から峰岡中央林道縦走ツーリング</t>
  </si>
  <si>
    <t>190. 2013.04.27 GIRO朝練後に船橋から柏、目吹大橋までの新ルートサーベイ</t>
  </si>
  <si>
    <t>191. 2013.05.12 白子海岸から一ノ宮のカレントでフレンチ・ランチ。(ゆっくりお気軽サイクリング)</t>
  </si>
  <si>
    <t>192. 2013.05.18 東京ベイエリアをポタリング (東京ディズニーリゾート、葛西臨海公園、東京ゲートブリッジ)</t>
  </si>
  <si>
    <t>193. 2013.05.25 久里浜ー金谷はフェリーを使う東京湾一周ツーリング (ワンイチ)</t>
  </si>
  <si>
    <t>194. 2013.06.01 昭和の森、市津湖、長柄をぐるっと廻る、ゆっくりお気軽サイクリング</t>
  </si>
  <si>
    <t>195. 2013.06.08 養老から七里川温泉、清澄寺、小湊のいいとこ、おせんころがしを経由して勝浦から輪行で帰宅</t>
  </si>
  <si>
    <t>196. 2013.06.15 第83回お気軽サイクリング　泉自然公園・DIC川村美術館・佐倉はなまるうどん</t>
  </si>
  <si>
    <t>【2012】</t>
    <phoneticPr fontId="3"/>
  </si>
  <si>
    <t>【2011】</t>
    <phoneticPr fontId="3"/>
  </si>
  <si>
    <t>【2010】</t>
    <phoneticPr fontId="3"/>
  </si>
  <si>
    <t>【2009】</t>
    <phoneticPr fontId="3"/>
  </si>
  <si>
    <t>【2008】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</si>
</sst>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rgb="FF66FF33"/>
      <name val="Meiryo UI"/>
      <family val="3"/>
      <charset val="128"/>
    </font>
    <font>
      <b/>
      <sz val="10.5"/>
      <color rgb="FFFFFF00"/>
      <name val="Meiryo UI"/>
      <family val="3"/>
      <charset val="128"/>
    </font>
    <font>
      <sz val="10.5"/>
      <color rgb="FFFFFFFF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1" applyAlignment="1">
      <alignment horizontal="justify"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hibawanganwalker.web.fc2.com/06Memo/Upload/MAP/20081004_tako_shirako.html" TargetMode="External"/><Relationship Id="rId13" Type="http://schemas.openxmlformats.org/officeDocument/2006/relationships/hyperlink" Target="http://chibawanganwalker.web.fc2.com/06Memo/Upload/MAP/20081103_Sakura_Imbanuma.html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chibawanganwalker.web.fc2.com/06Memo/Upload/kouji.gif" TargetMode="External"/><Relationship Id="rId7" Type="http://schemas.openxmlformats.org/officeDocument/2006/relationships/hyperlink" Target="http://chibawanganwalker.web.fc2.com/06Memo/Upload/MAP/20080927_Uguisu_Line.html" TargetMode="External"/><Relationship Id="rId12" Type="http://schemas.openxmlformats.org/officeDocument/2006/relationships/hyperlink" Target="http://chibawanganwalker.web.fc2.com/06Memo/Upload/MAP/20081101_mannacc_round.html" TargetMode="External"/><Relationship Id="rId17" Type="http://schemas.openxmlformats.org/officeDocument/2006/relationships/hyperlink" Target="http://chibawanganwalker.web.fc2.com/06Memo/Upload/MAP/20081230_Nagara_Mobara_85Km.html" TargetMode="External"/><Relationship Id="rId2" Type="http://schemas.openxmlformats.org/officeDocument/2006/relationships/hyperlink" Target="http://chibawanganwalker.web.fc2.com/06Memo/Upload/MAP/20080823_nagara.html" TargetMode="External"/><Relationship Id="rId16" Type="http://schemas.openxmlformats.org/officeDocument/2006/relationships/hyperlink" Target="http://chibawanganwalker.web.fc2.com/06Memo/Upload/MAP/20081129_Naritasan_OkigaruCC.html" TargetMode="External"/><Relationship Id="rId1" Type="http://schemas.openxmlformats.org/officeDocument/2006/relationships/hyperlink" Target="http://chibawanganwalker.web.fc2.com/06Memo/Upload/MAP/20080816_Takataki.html" TargetMode="External"/><Relationship Id="rId6" Type="http://schemas.openxmlformats.org/officeDocument/2006/relationships/hyperlink" Target="http://chibawanganwalker.web.fc2.com/06Memo/Upload/MAP/20080921_Onjyuku_Katsuura.html" TargetMode="External"/><Relationship Id="rId11" Type="http://schemas.openxmlformats.org/officeDocument/2006/relationships/hyperlink" Target="http://chibawanganwalker.web.fc2.com/06Memo/Upload/MAP/20081026_MineokaNishi.html" TargetMode="External"/><Relationship Id="rId5" Type="http://schemas.openxmlformats.org/officeDocument/2006/relationships/hyperlink" Target="http://chibawanganwalker.web.fc2.com/06Memo/Upload/kouji.gif" TargetMode="External"/><Relationship Id="rId15" Type="http://schemas.openxmlformats.org/officeDocument/2006/relationships/hyperlink" Target="http://chibawanganwalker.web.fc2.com/06Memo/Upload/MAP/20081122_Yoro_Keikoku.html" TargetMode="External"/><Relationship Id="rId10" Type="http://schemas.openxmlformats.org/officeDocument/2006/relationships/hyperlink" Target="http://chibawanganwalker.web.fc2.com/06Memo/Upload/MAP/20081018_taitohmisaki.html" TargetMode="External"/><Relationship Id="rId4" Type="http://schemas.openxmlformats.org/officeDocument/2006/relationships/hyperlink" Target="http://chibawanganwalker.web.fc2.com/06Memo/Upload/kouji.gif" TargetMode="External"/><Relationship Id="rId9" Type="http://schemas.openxmlformats.org/officeDocument/2006/relationships/hyperlink" Target="http://chibawanganwalker.web.fc2.com/06Memo/Upload/MAP/20081012_Shirako.html" TargetMode="External"/><Relationship Id="rId14" Type="http://schemas.openxmlformats.org/officeDocument/2006/relationships/hyperlink" Target="http://chibawanganwalker.web.fc2.com/06Memo/Upload/MAP/20081115_Sumatakyo.html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chibawanganwalker.web.fc2.com/06Memo/_Upload/MAP/20111204_Nagara_Okigaru.html" TargetMode="External"/><Relationship Id="rId21" Type="http://schemas.openxmlformats.org/officeDocument/2006/relationships/hyperlink" Target="http://chibawanganwalker.web.fc2.com/06Memo/_Upload/MAP/20090207_Shiroi_Teganuma.html" TargetMode="External"/><Relationship Id="rId42" Type="http://schemas.openxmlformats.org/officeDocument/2006/relationships/hyperlink" Target="http://chibawanganwalker.web.fc2.com/06Memo/_Upload/MAP/20090926_Okigaru-CC_Taito-Misaki.html" TargetMode="External"/><Relationship Id="rId47" Type="http://schemas.openxmlformats.org/officeDocument/2006/relationships/hyperlink" Target="http://chibawanganwalker.web.fc2.com/06Memo/_Upload/MAP/20091121_Shirako_Mobara.html" TargetMode="External"/><Relationship Id="rId63" Type="http://schemas.openxmlformats.org/officeDocument/2006/relationships/hyperlink" Target="http://chibawanganwalker.web.fc2.com/06Memo/_Upload/MAP/20100627_Mobara_Hattori-Farm.html" TargetMode="External"/><Relationship Id="rId68" Type="http://schemas.openxmlformats.org/officeDocument/2006/relationships/hyperlink" Target="http://chibawanganwalker.web.fc2.com/06Memo/_Upload/MAP/20100829_Nagara_Area.html" TargetMode="External"/><Relationship Id="rId84" Type="http://schemas.openxmlformats.org/officeDocument/2006/relationships/hyperlink" Target="http://chibawanganwalker.web.fc2.com/06Memo/_Upload/MAP/20110219_Sodegaura_Kaihinpark.html" TargetMode="External"/><Relationship Id="rId89" Type="http://schemas.openxmlformats.org/officeDocument/2006/relationships/hyperlink" Target="http://chibawanganwalker.web.fc2.com/06Memo/_Upload/MAP/20110417_Sodegaura.html" TargetMode="External"/><Relationship Id="rId112" Type="http://schemas.openxmlformats.org/officeDocument/2006/relationships/hyperlink" Target="http://chibawanganwalker.web.fc2.com/06Memo/_Upload/MAP/20111026_Nomigane_Kasamori.html" TargetMode="External"/><Relationship Id="rId133" Type="http://schemas.openxmlformats.org/officeDocument/2006/relationships/hyperlink" Target="http://chibawanganwalker.web.fc2.com/06Memo/_Upload/MAP/20120407_Nagara_Soba-Kanauchi.html" TargetMode="External"/><Relationship Id="rId138" Type="http://schemas.openxmlformats.org/officeDocument/2006/relationships/hyperlink" Target="http://chibawanganwalker.web.fc2.com/06Memo/_Upload/MAP/20120512_Sakura_LavenderLand.html" TargetMode="External"/><Relationship Id="rId154" Type="http://schemas.openxmlformats.org/officeDocument/2006/relationships/hyperlink" Target="http://chibawanganwalker.web.fc2.com/06Memo/_Upload/MAP/20120825_Matsuhime_Okutama.html" TargetMode="External"/><Relationship Id="rId159" Type="http://schemas.openxmlformats.org/officeDocument/2006/relationships/hyperlink" Target="http://chibawanganwalker.web.fc2.com/06Memo/_Upload/MAP/20120930_Ushiku-Uramichi_YoroGawa.html" TargetMode="External"/><Relationship Id="rId175" Type="http://schemas.openxmlformats.org/officeDocument/2006/relationships/hyperlink" Target="http://chibawanganwalker.web.fc2.com/06Memo/_Upload/MAP/20130119_Imbanuma_FutagoPk_Youkarigaoka.html" TargetMode="External"/><Relationship Id="rId170" Type="http://schemas.openxmlformats.org/officeDocument/2006/relationships/hyperlink" Target="http://chibawanganwalker.web.fc2.com/06Memo/_Upload/MAP/20121208_KitaroHouse_Mobara.html" TargetMode="External"/><Relationship Id="rId191" Type="http://schemas.openxmlformats.org/officeDocument/2006/relationships/hyperlink" Target="http://chibawanganwalker.web.fc2.com/06Memo/_Upload/MAP/20130512_Ichinomiya_Mutsuzawa_Chounan.html" TargetMode="External"/><Relationship Id="rId196" Type="http://schemas.openxmlformats.org/officeDocument/2006/relationships/hyperlink" Target="http://chibawanganwalker.web.fc2.com/06Memo/_Upload/MAP/20130615_83kai_OkigaruCC.html" TargetMode="External"/><Relationship Id="rId16" Type="http://schemas.openxmlformats.org/officeDocument/2006/relationships/hyperlink" Target="http://chibawanganwalker.web.fc2.com/06Memo/_Upload/MAP/20081129_Naritasan_OkigaruCC.html" TargetMode="External"/><Relationship Id="rId107" Type="http://schemas.openxmlformats.org/officeDocument/2006/relationships/hyperlink" Target="http://chibawanganwalker.web.fc2.com/06Memo/_Upload/MAP/20110904_Sodegaura_Tantanmen.html" TargetMode="External"/><Relationship Id="rId11" Type="http://schemas.openxmlformats.org/officeDocument/2006/relationships/hyperlink" Target="http://chibawanganwalker.web.fc2.com/06Memo/_Upload/MAP/20081026_MineokaNishi.html" TargetMode="External"/><Relationship Id="rId32" Type="http://schemas.openxmlformats.org/officeDocument/2006/relationships/hyperlink" Target="http://chibawanganwalker.web.fc2.com/06Memo/_Upload/MAP/20090627_Chiba-Iwaki.html" TargetMode="External"/><Relationship Id="rId37" Type="http://schemas.openxmlformats.org/officeDocument/2006/relationships/hyperlink" Target="http://chibawanganwalker.web.fc2.com/06Memo/_Upload/MAP/20090891_Takataki_R160_R24_Hiraoka.html" TargetMode="External"/><Relationship Id="rId53" Type="http://schemas.openxmlformats.org/officeDocument/2006/relationships/hyperlink" Target="http://chibawanganwalker.web.fc2.com/06Memo/_Upload/MAP/20100221_Katsuura_Big_Hinamatsuri.html" TargetMode="External"/><Relationship Id="rId58" Type="http://schemas.openxmlformats.org/officeDocument/2006/relationships/hyperlink" Target="http://chibawanganwalker.web.fc2.com/06Memo/_Upload/MAP/20100515_Yoro_Kururi.html" TargetMode="External"/><Relationship Id="rId74" Type="http://schemas.openxmlformats.org/officeDocument/2006/relationships/hyperlink" Target="http://chibawanganwalker.web.fc2.com/06Memo/_Upload/MAP/20101119_Shirako_Togane.html" TargetMode="External"/><Relationship Id="rId79" Type="http://schemas.openxmlformats.org/officeDocument/2006/relationships/hyperlink" Target="http://chibawanganwalker.web.fc2.com/06Memo/_Upload/MAP/20110104_Moriya_Hans-Hohlweck.html" TargetMode="External"/><Relationship Id="rId102" Type="http://schemas.openxmlformats.org/officeDocument/2006/relationships/hyperlink" Target="http://chibawanganwalker.web.fc2.com/06Memo/_Upload/MAP/20110723_Kokaigawa-CR.html" TargetMode="External"/><Relationship Id="rId123" Type="http://schemas.openxmlformats.org/officeDocument/2006/relationships/hyperlink" Target="http://chibawanganwalker.web.fc2.com/06Memo/_Upload/MAP/20120128_Futtsu_Yamasei.html" TargetMode="External"/><Relationship Id="rId128" Type="http://schemas.openxmlformats.org/officeDocument/2006/relationships/hyperlink" Target="http://chibawanganwalker.web.fc2.com/06Memo/_Upload/MAP/20120226_Takeoka-Rahmen.html" TargetMode="External"/><Relationship Id="rId144" Type="http://schemas.openxmlformats.org/officeDocument/2006/relationships/hyperlink" Target="http://chibawanganwalker.web.fc2.com/06Memo/_Upload/MAP/20120623_Chiba_Niigata.html" TargetMode="External"/><Relationship Id="rId149" Type="http://schemas.openxmlformats.org/officeDocument/2006/relationships/hyperlink" Target="http://chibawanganwalker.web.fc2.com/06Memo/_Upload/MAP/20120715_Tokyo_Bay_Touring.html" TargetMode="External"/><Relationship Id="rId5" Type="http://schemas.openxmlformats.org/officeDocument/2006/relationships/hyperlink" Target="http://chibawanganwalker.web.fc2.com/06Memo/_Upload/kouji.gif" TargetMode="External"/><Relationship Id="rId90" Type="http://schemas.openxmlformats.org/officeDocument/2006/relationships/hyperlink" Target="http://chibawanganwalker.web.fc2.com/06Memo/_Upload/MAP/20110424_Toke_Nagara.html" TargetMode="External"/><Relationship Id="rId95" Type="http://schemas.openxmlformats.org/officeDocument/2006/relationships/hyperlink" Target="http://chibawanganwalker.web.fc2.com/06Memo/_Upload/MAP/20110612_Shirako_Nagara.html" TargetMode="External"/><Relationship Id="rId160" Type="http://schemas.openxmlformats.org/officeDocument/2006/relationships/hyperlink" Target="http://chibawanganwalker.web.fc2.com/06Memo/_Upload/MAP/20121008_ChibaNT_Teganoya.html" TargetMode="External"/><Relationship Id="rId165" Type="http://schemas.openxmlformats.org/officeDocument/2006/relationships/hyperlink" Target="http://chibawanganwalker.web.fc2.com/06Memo/_Upload/MAP/20121115_Chiba_City_Parks.html" TargetMode="External"/><Relationship Id="rId181" Type="http://schemas.openxmlformats.org/officeDocument/2006/relationships/hyperlink" Target="http://chibawanganwalker.web.fc2.com/06Memo/_Upload/MAP/20130226_Isumi_Taito-saki_Izunaji.html" TargetMode="External"/><Relationship Id="rId186" Type="http://schemas.openxmlformats.org/officeDocument/2006/relationships/hyperlink" Target="http://chibawanganwalker.web.fc2.com/06Memo/_Upload/MAP/20130330_Nabakigawa-Fuseian-Mutsuzawa.html" TargetMode="External"/><Relationship Id="rId22" Type="http://schemas.openxmlformats.org/officeDocument/2006/relationships/hyperlink" Target="http://chibawanganwalker.web.fc2.com/06Memo/_Upload/MAP/20090214_C57_SL_Anegasaki_True.html" TargetMode="External"/><Relationship Id="rId27" Type="http://schemas.openxmlformats.org/officeDocument/2006/relationships/hyperlink" Target="http://chibawanganwalker.web.fc2.com/06Memo/_Upload/MAP/20090503_R81R172_Ohtaki.html" TargetMode="External"/><Relationship Id="rId43" Type="http://schemas.openxmlformats.org/officeDocument/2006/relationships/hyperlink" Target="http://chibawanganwalker.web.fc2.com/06Memo/_Upload/MAP/20091010_GIRO_Shirako_Touring.html" TargetMode="External"/><Relationship Id="rId48" Type="http://schemas.openxmlformats.org/officeDocument/2006/relationships/hyperlink" Target="http://chibawanganwalker.web.fc2.com/06Memo/_Upload/MAP/20091127_taito_katsura.html" TargetMode="External"/><Relationship Id="rId64" Type="http://schemas.openxmlformats.org/officeDocument/2006/relationships/hyperlink" Target="http://chibawanganwalker.web.fc2.com/06Memo/_Upload/MAP/20100704_Iwashi_Tour_to_Katagai.html" TargetMode="External"/><Relationship Id="rId69" Type="http://schemas.openxmlformats.org/officeDocument/2006/relationships/hyperlink" Target="http://chibawanganwalker.web.fc2.com/06Memo/_Upload/MAP/20100911_Takataki_Nagara.html" TargetMode="External"/><Relationship Id="rId113" Type="http://schemas.openxmlformats.org/officeDocument/2006/relationships/hyperlink" Target="http://chibawanganwalker.web.fc2.com/06Memo/_Upload/MAP/20111029_Ushiku-Ohashi.html" TargetMode="External"/><Relationship Id="rId118" Type="http://schemas.openxmlformats.org/officeDocument/2006/relationships/hyperlink" Target="http://chibawanganwalker.web.fc2.com/06Memo/_Upload/MAP/20111210_Katagai_Kanazawa-FS.html" TargetMode="External"/><Relationship Id="rId134" Type="http://schemas.openxmlformats.org/officeDocument/2006/relationships/hyperlink" Target="http://chibawanganwalker.web.fc2.com/06Memo/_Upload/MAP/20120416_Funabashi-Matsudo_Misato.html" TargetMode="External"/><Relationship Id="rId139" Type="http://schemas.openxmlformats.org/officeDocument/2006/relationships/hyperlink" Target="http://chibawanganwalker.web.fc2.com/06Memo/_Upload/MAP/20120519_Kururi_Hota_Banya.html" TargetMode="External"/><Relationship Id="rId80" Type="http://schemas.openxmlformats.org/officeDocument/2006/relationships/hyperlink" Target="http://chibawanganwalker.web.fc2.com/06Memo/_Upload/MAP/20110107_Tokyo-Touring_BD-1.html" TargetMode="External"/><Relationship Id="rId85" Type="http://schemas.openxmlformats.org/officeDocument/2006/relationships/hyperlink" Target="http://chibawanganwalker.web.fc2.com/06Memo/_Upload/MAP/20110225_Takataki.html" TargetMode="External"/><Relationship Id="rId150" Type="http://schemas.openxmlformats.org/officeDocument/2006/relationships/hyperlink" Target="http://chibawanganwalker.web.fc2.com/06Memo/_Upload/MAP/20120725_Shibamata_MizumotoPK.html" TargetMode="External"/><Relationship Id="rId155" Type="http://schemas.openxmlformats.org/officeDocument/2006/relationships/hyperlink" Target="http://chibawanganwalker.web.fc2.com/06Memo/_Upload/MAP/20120901_Moriya_Hanshohlweck.html" TargetMode="External"/><Relationship Id="rId171" Type="http://schemas.openxmlformats.org/officeDocument/2006/relationships/hyperlink" Target="http://chibawanganwalker.web.fc2.com/06Memo/_Upload/MAP/20121216_kitaroHouse_Nomiganeyama.html" TargetMode="External"/><Relationship Id="rId176" Type="http://schemas.openxmlformats.org/officeDocument/2006/relationships/hyperlink" Target="http://chibawanganwalker.web.fc2.com/06Memo/_Upload/MAP/20130127_OkigaruCC_kisarazu.html" TargetMode="External"/><Relationship Id="rId192" Type="http://schemas.openxmlformats.org/officeDocument/2006/relationships/hyperlink" Target="http://chibawanganwalker.web.fc2.com/06Memo/_Upload/MAP/20130518_Kasai_Wakasu_WanganPota.html" TargetMode="External"/><Relationship Id="rId197" Type="http://schemas.openxmlformats.org/officeDocument/2006/relationships/printerSettings" Target="../printerSettings/printerSettings2.bin"/><Relationship Id="rId12" Type="http://schemas.openxmlformats.org/officeDocument/2006/relationships/hyperlink" Target="http://chibawanganwalker.web.fc2.com/06Memo/_Upload/MAP/20081101_mannacc_round.html" TargetMode="External"/><Relationship Id="rId17" Type="http://schemas.openxmlformats.org/officeDocument/2006/relationships/hyperlink" Target="http://chibawanganwalker.web.fc2.com/06Memo/_Upload/MAP/20081230_Nagara_Mobara_85Km.html" TargetMode="External"/><Relationship Id="rId33" Type="http://schemas.openxmlformats.org/officeDocument/2006/relationships/hyperlink" Target="http://chibawanganwalker.web.fc2.com/06Memo/_Upload/MAP/20090705_Shirako_Ooami.html" TargetMode="External"/><Relationship Id="rId38" Type="http://schemas.openxmlformats.org/officeDocument/2006/relationships/hyperlink" Target="http://chibawanganwalker.web.fc2.com/06Memo/_Upload/MAP/20090828_R81-Yoro-R82-Matsuno-R297.html" TargetMode="External"/><Relationship Id="rId59" Type="http://schemas.openxmlformats.org/officeDocument/2006/relationships/hyperlink" Target="http://chibawanganwalker.web.fc2.com/06Memo/_Upload/MAP/20100521_Shirako_99ri.html" TargetMode="External"/><Relationship Id="rId103" Type="http://schemas.openxmlformats.org/officeDocument/2006/relationships/hyperlink" Target="http://chibawanganwalker.web.fc2.com/06Memo/_Upload/MAP/20110802_Takataki_Yohro-keikoku.html" TargetMode="External"/><Relationship Id="rId108" Type="http://schemas.openxmlformats.org/officeDocument/2006/relationships/hyperlink" Target="http://chibawanganwalker.web.fc2.com/06Memo/_Upload/MAP/20110910_Utsunomiya_Gyoza_Touring.html" TargetMode="External"/><Relationship Id="rId124" Type="http://schemas.openxmlformats.org/officeDocument/2006/relationships/hyperlink" Target="http://chibawanganwalker.web.fc2.com/06Memo/_Upload/MAP/20120204_Ajiki-Sakura-Tonkatsu.html" TargetMode="External"/><Relationship Id="rId129" Type="http://schemas.openxmlformats.org/officeDocument/2006/relationships/hyperlink" Target="http://chibawanganwalker.web.fc2.com/06Memo/_Upload/MAP/20120303_Katsuura_BigHinamatsuri.html" TargetMode="External"/><Relationship Id="rId54" Type="http://schemas.openxmlformats.org/officeDocument/2006/relationships/hyperlink" Target="http://chibawanganwalker.web.fc2.com/06Memo/_Upload/MAP/20100327_Chikura.html" TargetMode="External"/><Relationship Id="rId70" Type="http://schemas.openxmlformats.org/officeDocument/2006/relationships/hyperlink" Target="http://chibawanganwalker.web.fc2.com/06Memo/_Upload/MAP/20100926_Kokutai_RoadRace.html" TargetMode="External"/><Relationship Id="rId75" Type="http://schemas.openxmlformats.org/officeDocument/2006/relationships/hyperlink" Target="http://chibawanganwalker.web.fc2.com/06Memo/_Upload/MAP/20101204_Takataki_Mariya-jyo.html" TargetMode="External"/><Relationship Id="rId91" Type="http://schemas.openxmlformats.org/officeDocument/2006/relationships/hyperlink" Target="http://chibawanganwalker.web.fc2.com/06Memo/_Upload/MAP/20110430_GIRO_Shirako_Showanomori.html" TargetMode="External"/><Relationship Id="rId96" Type="http://schemas.openxmlformats.org/officeDocument/2006/relationships/hyperlink" Target="http://chibawanganwalker.web.fc2.com/06Memo/_Upload/MAP/20110619_IzumiShizenKoen_OkigaruCC.html" TargetMode="External"/><Relationship Id="rId140" Type="http://schemas.openxmlformats.org/officeDocument/2006/relationships/hyperlink" Target="http://chibawanganwalker.web.fc2.com/06Memo/_Upload/MAP/20120526_Chiba-Kohriyama_Survey.html" TargetMode="External"/><Relationship Id="rId145" Type="http://schemas.openxmlformats.org/officeDocument/2006/relationships/hyperlink" Target="http://chibawanganwalker.web.fc2.com/06Memo/_Upload/MAP/20120623_Chiba_Kohriyama.html" TargetMode="External"/><Relationship Id="rId161" Type="http://schemas.openxmlformats.org/officeDocument/2006/relationships/hyperlink" Target="http://chibawanganwalker.web.fc2.com/06Memo/_Upload/MAP/20121013_14_Shinanoji_Day1_Day2.html" TargetMode="External"/><Relationship Id="rId166" Type="http://schemas.openxmlformats.org/officeDocument/2006/relationships/hyperlink" Target="http://chibawanganwalker.web.fc2.com/06Memo/_Upload/MAP/20121121_Imbanuma_Sakura.html" TargetMode="External"/><Relationship Id="rId182" Type="http://schemas.openxmlformats.org/officeDocument/2006/relationships/hyperlink" Target="http://chibawanganwalker.web.fc2.com/06Memo/_Upload/MAP/20130303_Sodegaura-Park_Yukkuri-Okigaru.html" TargetMode="External"/><Relationship Id="rId187" Type="http://schemas.openxmlformats.org/officeDocument/2006/relationships/hyperlink" Target="http://chibawanganwalker.web.fc2.com/06Memo/_Upload/MAP/20130404_Yoshitaka-Sakura_Sakura-Tulip-Festval.html" TargetMode="External"/><Relationship Id="rId1" Type="http://schemas.openxmlformats.org/officeDocument/2006/relationships/hyperlink" Target="http://chibawanganwalker.web.fc2.com/06Memo/_Upload/MAP/20080816_Takataki.html" TargetMode="External"/><Relationship Id="rId6" Type="http://schemas.openxmlformats.org/officeDocument/2006/relationships/hyperlink" Target="http://chibawanganwalker.web.fc2.com/06Memo/_Upload/MAP/20080921_Onjyuku_Katsuura.html" TargetMode="External"/><Relationship Id="rId23" Type="http://schemas.openxmlformats.org/officeDocument/2006/relationships/hyperlink" Target="http://chibawanganwalker.web.fc2.com/06Memo/_Upload/MAP/20090214_C57_SL_Anegasaki.html" TargetMode="External"/><Relationship Id="rId28" Type="http://schemas.openxmlformats.org/officeDocument/2006/relationships/hyperlink" Target="http://chibawanganwalker.web.fc2.com/06Memo/_Upload/MAP/20090510_GIRO_Okutama.html" TargetMode="External"/><Relationship Id="rId49" Type="http://schemas.openxmlformats.org/officeDocument/2006/relationships/hyperlink" Target="http://chibawanganwalker.web.fc2.com/06Memo/_Upload/MAP/20091219_Onjyuku-Katsuura_Okigaru_CC.html" TargetMode="External"/><Relationship Id="rId114" Type="http://schemas.openxmlformats.org/officeDocument/2006/relationships/hyperlink" Target="http://chibawanganwalker.web.fc2.com/06Memo/_Upload/MAP/20111105_Daifuku-yama.html" TargetMode="External"/><Relationship Id="rId119" Type="http://schemas.openxmlformats.org/officeDocument/2006/relationships/hyperlink" Target="http://chibawanganwalker.web.fc2.com/06Memo/_Upload/MAP/20111217_Nagara_Okigaru.html" TargetMode="External"/><Relationship Id="rId44" Type="http://schemas.openxmlformats.org/officeDocument/2006/relationships/hyperlink" Target="http://chibawanganwalker.web.fc2.com/06Memo/_Upload/MAP/20091017_Kanosan_Okigaru-CC.html" TargetMode="External"/><Relationship Id="rId60" Type="http://schemas.openxmlformats.org/officeDocument/2006/relationships/hyperlink" Target="http://chibawanganwalker.web.fc2.com/06Memo/_Upload/MAP/20100604_Yoro_Kiyosumi_Line.html" TargetMode="External"/><Relationship Id="rId65" Type="http://schemas.openxmlformats.org/officeDocument/2006/relationships/hyperlink" Target="http://chibawanganwalker.web.fc2.com/06Memo/_Upload/MAP/20100717_Sendai_Touring.html" TargetMode="External"/><Relationship Id="rId81" Type="http://schemas.openxmlformats.org/officeDocument/2006/relationships/hyperlink" Target="http://chibawanganwalker.web.fc2.com/06Memo/_Upload/MAP/20110114_Nagara.html" TargetMode="External"/><Relationship Id="rId86" Type="http://schemas.openxmlformats.org/officeDocument/2006/relationships/hyperlink" Target="http://chibawanganwalker.web.fc2.com/06Memo/_Upload/MAP/20110305_Kujyukuri_Herb-Garden.html" TargetMode="External"/><Relationship Id="rId130" Type="http://schemas.openxmlformats.org/officeDocument/2006/relationships/hyperlink" Target="http://chibawanganwalker.web.fc2.com/06Memo/_Upload/MAP/20120311_Porano_Sq_Lavender_garden.html" TargetMode="External"/><Relationship Id="rId135" Type="http://schemas.openxmlformats.org/officeDocument/2006/relationships/hyperlink" Target="http://chibawanganwalker.web.fc2.com/06Memo/_Upload/MAP/20120421_Daifukuyama_LaFrance.html" TargetMode="External"/><Relationship Id="rId151" Type="http://schemas.openxmlformats.org/officeDocument/2006/relationships/hyperlink" Target="http://chibawanganwalker.web.fc2.com/06Memo/_Upload/MAP/20120728_Kujyukuri_Dairin.html" TargetMode="External"/><Relationship Id="rId156" Type="http://schemas.openxmlformats.org/officeDocument/2006/relationships/hyperlink" Target="http://chibawanganwalker.web.fc2.com/06Memo/_Upload/MAP/20120908_Utsunomiya_gyoza_Touring.html" TargetMode="External"/><Relationship Id="rId177" Type="http://schemas.openxmlformats.org/officeDocument/2006/relationships/hyperlink" Target="http://chibawanganwalker.web.fc2.com/06Memo/_Upload/MAP/20130201_MiyanogiRoute_Survey.html" TargetMode="External"/><Relationship Id="rId172" Type="http://schemas.openxmlformats.org/officeDocument/2006/relationships/hyperlink" Target="http://chibawanganwalker.web.fc2.com/06Memo/_Upload/MAP/20121223_Choshi_via_Tohgane.html" TargetMode="External"/><Relationship Id="rId193" Type="http://schemas.openxmlformats.org/officeDocument/2006/relationships/hyperlink" Target="http://chibawanganwalker.web.fc2.com/06Memo/_Upload/MAP/20130525_Round_Tokyo_Bay.html" TargetMode="External"/><Relationship Id="rId13" Type="http://schemas.openxmlformats.org/officeDocument/2006/relationships/hyperlink" Target="http://chibawanganwalker.web.fc2.com/06Memo/_Upload/MAP/20081103_Sakura_Imbanuma.html" TargetMode="External"/><Relationship Id="rId18" Type="http://schemas.openxmlformats.org/officeDocument/2006/relationships/hyperlink" Target="http://chibawanganwalker.web.fc2.com/06Memo/_Upload/MAP/20090104_Otaki_Katuura.html" TargetMode="External"/><Relationship Id="rId39" Type="http://schemas.openxmlformats.org/officeDocument/2006/relationships/hyperlink" Target="http://chibawanganwalker.web.fc2.com/06Memo/_Upload/MAP/20090906_Shirako_Chousei_Mobara_R14.html" TargetMode="External"/><Relationship Id="rId109" Type="http://schemas.openxmlformats.org/officeDocument/2006/relationships/hyperlink" Target="http://chibawanganwalker.web.fc2.com/06Memo/_Upload/MAP/20110924_Shirako_Nagara.html" TargetMode="External"/><Relationship Id="rId34" Type="http://schemas.openxmlformats.org/officeDocument/2006/relationships/hyperlink" Target="http://chibawanganwalker.web.fc2.com/06Memo/_Upload/MAP/20090712_Mobara_Mutsuzawa.html" TargetMode="External"/><Relationship Id="rId50" Type="http://schemas.openxmlformats.org/officeDocument/2006/relationships/hyperlink" Target="http://chibawanganwalker.web.fc2.com/06Memo/_Upload/MAP/20091227_Ushiku_Nagara.html" TargetMode="External"/><Relationship Id="rId55" Type="http://schemas.openxmlformats.org/officeDocument/2006/relationships/hyperlink" Target="http://chibawanganwalker.web.fc2.com/06Memo/_Upload/MAP/20100410_Tsurumai_Takataki_.html" TargetMode="External"/><Relationship Id="rId76" Type="http://schemas.openxmlformats.org/officeDocument/2006/relationships/hyperlink" Target="http://chibawanganwalker.web.fc2.com/06Memo/_Upload/MAP/20101211_Sawara_KatoriJingu.html" TargetMode="External"/><Relationship Id="rId97" Type="http://schemas.openxmlformats.org/officeDocument/2006/relationships/hyperlink" Target="http://chibawanganwalker.web.fc2.com/06Memo/_Upload/MAP/20110624_Tanbara-Tsukisaki-Takataki.html" TargetMode="External"/><Relationship Id="rId104" Type="http://schemas.openxmlformats.org/officeDocument/2006/relationships/hyperlink" Target="http://chibawanganwalker.web.fc2.com/06Memo/_Upload/MAP/20110813_Inbanuma_Futago-Koen.html" TargetMode="External"/><Relationship Id="rId120" Type="http://schemas.openxmlformats.org/officeDocument/2006/relationships/hyperlink" Target="http://chibawanganwalker.web.fc2.com/06Memo/_Upload/MAP/20111224_Daifuku_Kominato.html" TargetMode="External"/><Relationship Id="rId125" Type="http://schemas.openxmlformats.org/officeDocument/2006/relationships/hyperlink" Target="http://chibawanganwalker.web.fc2.com/06Memo/_Upload/MAP/20120211_Kujyu-Kuri_Chabatake.html" TargetMode="External"/><Relationship Id="rId141" Type="http://schemas.openxmlformats.org/officeDocument/2006/relationships/hyperlink" Target="http://chibawanganwalker.web.fc2.com/06Memo/_Upload/MAP/20120602_Teganuma_SekiyadoJyo.html" TargetMode="External"/><Relationship Id="rId146" Type="http://schemas.openxmlformats.org/officeDocument/2006/relationships/hyperlink" Target="http://chibawanganwalker.web.fc2.com/06Memo/_Upload/MAP/20120624_Kohriyama_Niigata.html" TargetMode="External"/><Relationship Id="rId167" Type="http://schemas.openxmlformats.org/officeDocument/2006/relationships/hyperlink" Target="http://chibawanganwalker.web.fc2.com/06Memo/_Upload/MAP/20121125_Futtu_MonijiRoad.html" TargetMode="External"/><Relationship Id="rId188" Type="http://schemas.openxmlformats.org/officeDocument/2006/relationships/hyperlink" Target="http://chibawanganwalker.web.fc2.com/06Memo/_Upload/MAP/20130406_Matsumushi_Yoshitaka_Yukkuri-Okigaru.html" TargetMode="External"/><Relationship Id="rId7" Type="http://schemas.openxmlformats.org/officeDocument/2006/relationships/hyperlink" Target="http://chibawanganwalker.web.fc2.com/06Memo/_Upload/MAP/20080927_Uguisu_Line.html" TargetMode="External"/><Relationship Id="rId71" Type="http://schemas.openxmlformats.org/officeDocument/2006/relationships/hyperlink" Target="http://chibawanganwalker.web.fc2.com/06Memo/_Upload/MAP/20101002_NCRCC_Katsuura.html" TargetMode="External"/><Relationship Id="rId92" Type="http://schemas.openxmlformats.org/officeDocument/2006/relationships/hyperlink" Target="http://chibawanganwalker.web.fc2.com/06Memo/_Upload/MAP/20110508_Shirako_Mobara_Okigaru-CC.html" TargetMode="External"/><Relationship Id="rId162" Type="http://schemas.openxmlformats.org/officeDocument/2006/relationships/hyperlink" Target="http://chibawanganwalker.web.fc2.com/06Memo/_Upload/MAP/20121027_Takataki_Mariyatsu.html" TargetMode="External"/><Relationship Id="rId183" Type="http://schemas.openxmlformats.org/officeDocument/2006/relationships/hyperlink" Target="http://chibawanganwalker.web.fc2.com/06Memo/_Upload/MAP/20130309_Kujyukuri-Dairin_Ojyaga-Ike.html" TargetMode="External"/><Relationship Id="rId2" Type="http://schemas.openxmlformats.org/officeDocument/2006/relationships/hyperlink" Target="http://chibawanganwalker.web.fc2.com/06Memo/_Upload/MAP/20080823_nagara.html" TargetMode="External"/><Relationship Id="rId29" Type="http://schemas.openxmlformats.org/officeDocument/2006/relationships/hyperlink" Target="http://chibawanganwalker.web.fc2.com/06Memo/_Upload/MAP/20090607_Uchiura_KenminnoMori.html" TargetMode="External"/><Relationship Id="rId24" Type="http://schemas.openxmlformats.org/officeDocument/2006/relationships/hyperlink" Target="http://chibawanganwalker.web.fc2.com/06Memo/_Upload/MAP/20090228_toke_sakura_GIRO.html" TargetMode="External"/><Relationship Id="rId40" Type="http://schemas.openxmlformats.org/officeDocument/2006/relationships/hyperlink" Target="http://chibawanganwalker.web.fc2.com/06Memo/_Upload/MAP/20090913_Hokuso_Area_Yukkuri-OkigaruCC.html" TargetMode="External"/><Relationship Id="rId45" Type="http://schemas.openxmlformats.org/officeDocument/2006/relationships/hyperlink" Target="http://chibawanganwalker.web.fc2.com/06Memo/_Upload/MAP/20091024_Tsukisaki_Ootaki_R297.html" TargetMode="External"/><Relationship Id="rId66" Type="http://schemas.openxmlformats.org/officeDocument/2006/relationships/hyperlink" Target="http://chibawanganwalker.web.fc2.com/06Memo/_Upload/MAP/20100817_Izumishizenkoenn_HanamigawaCR.html" TargetMode="External"/><Relationship Id="rId87" Type="http://schemas.openxmlformats.org/officeDocument/2006/relationships/hyperlink" Target="http://chibawanganwalker.web.fc2.com/06Memo/_Upload/MAP/20110402_Ariran_Ramen.html" TargetMode="External"/><Relationship Id="rId110" Type="http://schemas.openxmlformats.org/officeDocument/2006/relationships/hyperlink" Target="http://chibawanganwalker.web.fc2.com/06Memo/_Upload/MAP/20111008_Tsukuba-Rinrin_Road.html" TargetMode="External"/><Relationship Id="rId115" Type="http://schemas.openxmlformats.org/officeDocument/2006/relationships/hyperlink" Target="http://chibawanganwalker.web.fc2.com/06Memo/_Upload/MAP/20111113_Ajiki-Sakura.html" TargetMode="External"/><Relationship Id="rId131" Type="http://schemas.openxmlformats.org/officeDocument/2006/relationships/hyperlink" Target="http://chibawanganwalker.web.fc2.com/06Memo/_Upload/MAP/20120320_Nomiganeyama_Soba-Kanauchi.html" TargetMode="External"/><Relationship Id="rId136" Type="http://schemas.openxmlformats.org/officeDocument/2006/relationships/hyperlink" Target="http://chibawanganwalker.web.fc2.com/06Memo/_Upload/MAP/20120429_Nojimazaki_GreenLine.html" TargetMode="External"/><Relationship Id="rId157" Type="http://schemas.openxmlformats.org/officeDocument/2006/relationships/hyperlink" Target="http://chibawanganwalker.web.fc2.com/06Memo/_Upload/MAP/20120915_Tateyama_Stop-over.html" TargetMode="External"/><Relationship Id="rId178" Type="http://schemas.openxmlformats.org/officeDocument/2006/relationships/hyperlink" Target="http://chibawanganwalker.web.fc2.com/06Memo/_Upload/MAP/20130203_Hanshohlweck.html" TargetMode="External"/><Relationship Id="rId61" Type="http://schemas.openxmlformats.org/officeDocument/2006/relationships/hyperlink" Target="http://chibawanganwalker.web.fc2.com/06Memo/_Upload/MAP/20100612_Chiba_Hitachi.html" TargetMode="External"/><Relationship Id="rId82" Type="http://schemas.openxmlformats.org/officeDocument/2006/relationships/hyperlink" Target="http://chibawanganwalker.web.fc2.com/06Memo/_Upload/MAP/20110122_Onjuku_Katsuura.html" TargetMode="External"/><Relationship Id="rId152" Type="http://schemas.openxmlformats.org/officeDocument/2006/relationships/hyperlink" Target="http://chibawanganwalker.web.fc2.com/06Memo/_Upload/MAP/20120804_K173K172_Ohtaki.html" TargetMode="External"/><Relationship Id="rId173" Type="http://schemas.openxmlformats.org/officeDocument/2006/relationships/hyperlink" Target="http://chibawanganwalker.web.fc2.com/06Memo/_Upload/MAP/20130105_Nagara_Shizuko.html" TargetMode="External"/><Relationship Id="rId194" Type="http://schemas.openxmlformats.org/officeDocument/2006/relationships/hyperlink" Target="http://chibawanganwalker.web.fc2.com/06Memo/_Upload/MAP/20130601_Nagara_Yukkuri_Okigaru.html" TargetMode="External"/><Relationship Id="rId19" Type="http://schemas.openxmlformats.org/officeDocument/2006/relationships/hyperlink" Target="http://chibawanganwalker.web.fc2.com/06Memo/_Upload/MAP/20090117_TakatakiR173R172_Otaki.html" TargetMode="External"/><Relationship Id="rId14" Type="http://schemas.openxmlformats.org/officeDocument/2006/relationships/hyperlink" Target="http://chibawanganwalker.web.fc2.com/06Memo/_Upload/MAP/20081115_Sumatakyo.html" TargetMode="External"/><Relationship Id="rId30" Type="http://schemas.openxmlformats.org/officeDocument/2006/relationships/hyperlink" Target="http://chibawanganwalker.web.fc2.com/06Memo/_Upload/MAP/20090613_Chiba-Hitachi_Touring.html" TargetMode="External"/><Relationship Id="rId35" Type="http://schemas.openxmlformats.org/officeDocument/2006/relationships/hyperlink" Target="http://chibawanganwalker.web.fc2.com/06Memo/_Upload/MAP/20090718_Sendai_Touring.html" TargetMode="External"/><Relationship Id="rId56" Type="http://schemas.openxmlformats.org/officeDocument/2006/relationships/hyperlink" Target="http://chibawanganwalker.web.fc2.com/06Memo/_Upload/MAP/20100425_Narita_Tonegawa_Imbanuma.html" TargetMode="External"/><Relationship Id="rId77" Type="http://schemas.openxmlformats.org/officeDocument/2006/relationships/hyperlink" Target="http://chibawanganwalker.web.fc2.com/06Memo/_Upload/MAP/20101218_Shibamata_Ohanajaya.html" TargetMode="External"/><Relationship Id="rId100" Type="http://schemas.openxmlformats.org/officeDocument/2006/relationships/hyperlink" Target="http://chibawanganwalker.web.fc2.com/06Memo/_Upload/MAP/20110709_Chiba-Karuizawa.html" TargetMode="External"/><Relationship Id="rId105" Type="http://schemas.openxmlformats.org/officeDocument/2006/relationships/hyperlink" Target="http://chibawanganwalker.web.fc2.com/06Memo/_Upload/MAP/20110820_Wakasu-Koen.html" TargetMode="External"/><Relationship Id="rId126" Type="http://schemas.openxmlformats.org/officeDocument/2006/relationships/hyperlink" Target="http://chibawanganwalker.web.fc2.com/06Memo/_Upload/MAP/20120212_Sawara-Ami_byCAR.html" TargetMode="External"/><Relationship Id="rId147" Type="http://schemas.openxmlformats.org/officeDocument/2006/relationships/hyperlink" Target="http://chibawanganwalker.web.fc2.com/06Memo/_Upload/MAP/20120630_Moriya_Hanshohlweck.html" TargetMode="External"/><Relationship Id="rId168" Type="http://schemas.openxmlformats.org/officeDocument/2006/relationships/hyperlink" Target="http://chibawanganwalker.web.fc2.com/06Memo/_Upload/MAP/20121201_Nagara_SaitohFarm.html" TargetMode="External"/><Relationship Id="rId8" Type="http://schemas.openxmlformats.org/officeDocument/2006/relationships/hyperlink" Target="http://chibawanganwalker.web.fc2.com/06Memo/_Upload/MAP/20081004_tako_shirako.html" TargetMode="External"/><Relationship Id="rId51" Type="http://schemas.openxmlformats.org/officeDocument/2006/relationships/hyperlink" Target="http://chibawanganwalker.web.fc2.com/06Memo/_Upload/MAP/20100116_OkigaruCC_FuttsuMisaki.html" TargetMode="External"/><Relationship Id="rId72" Type="http://schemas.openxmlformats.org/officeDocument/2006/relationships/hyperlink" Target="http://chibawanganwalker.web.fc2.com/06Memo/_Upload/MAP/20101106_Green-Line_Minami-Bouso.html" TargetMode="External"/><Relationship Id="rId93" Type="http://schemas.openxmlformats.org/officeDocument/2006/relationships/hyperlink" Target="http://chibawanganwalker.web.fc2.com/06Memo/_Upload/MAP/20110514_Moriya_Akebonoyama-park.html" TargetMode="External"/><Relationship Id="rId98" Type="http://schemas.openxmlformats.org/officeDocument/2006/relationships/hyperlink" Target="http://chibawanganwalker.web.fc2.com/06Memo/_Upload/MAP/20110702_Izumi-natuPK_Sakura_Hokuso.html" TargetMode="External"/><Relationship Id="rId121" Type="http://schemas.openxmlformats.org/officeDocument/2006/relationships/hyperlink" Target="http://chibawanganwalker.web.fc2.com/06Memo/_Upload/MAP/20120107_Shirako_CURRENT.html" TargetMode="External"/><Relationship Id="rId142" Type="http://schemas.openxmlformats.org/officeDocument/2006/relationships/hyperlink" Target="http://chibawanganwalker.web.fc2.com/06Memo/_Upload/MAP/20120614_Ushiku_R409_Nagara.html" TargetMode="External"/><Relationship Id="rId163" Type="http://schemas.openxmlformats.org/officeDocument/2006/relationships/hyperlink" Target="http://chibawanganwalker.web.fc2.com/06Memo/_Upload/MAP/20121103_Shibamata_EdogawaCR.html" TargetMode="External"/><Relationship Id="rId184" Type="http://schemas.openxmlformats.org/officeDocument/2006/relationships/hyperlink" Target="http://chibawanganwalker.web.fc2.com/06Memo/_Upload/MAP/20130316_Daifuku-yama_Yohrou_la-France.html" TargetMode="External"/><Relationship Id="rId189" Type="http://schemas.openxmlformats.org/officeDocument/2006/relationships/hyperlink" Target="http://chibawanganwalker.web.fc2.com/06Memo/_Upload/MAP/20130413_Kamogawa_Mineoka-Rindou.html" TargetMode="External"/><Relationship Id="rId3" Type="http://schemas.openxmlformats.org/officeDocument/2006/relationships/hyperlink" Target="http://chibawanganwalker.web.fc2.com/06Memo/_Upload/kouji.gif" TargetMode="External"/><Relationship Id="rId25" Type="http://schemas.openxmlformats.org/officeDocument/2006/relationships/hyperlink" Target="http://chibawanganwalker.web.fc2.com/06Memo/_Upload/MAP/20090321_Choshi_Inubo.html" TargetMode="External"/><Relationship Id="rId46" Type="http://schemas.openxmlformats.org/officeDocument/2006/relationships/hyperlink" Target="http://chibawanganwalker.web.fc2.com/06Memo/_Upload/MAP/20091115_Imbanuma_Hanamigawa.html" TargetMode="External"/><Relationship Id="rId67" Type="http://schemas.openxmlformats.org/officeDocument/2006/relationships/hyperlink" Target="http://chibawanganwalker.web.fc2.com/06Memo/_Upload/MAP/20100821_Takatakiko_ForestRaceway.html" TargetMode="External"/><Relationship Id="rId116" Type="http://schemas.openxmlformats.org/officeDocument/2006/relationships/hyperlink" Target="http://chibawanganwalker.web.fc2.com/06Memo/_Upload/MAP/20111126_Kanaya_Sasuke.html" TargetMode="External"/><Relationship Id="rId137" Type="http://schemas.openxmlformats.org/officeDocument/2006/relationships/hyperlink" Target="http://chibawanganwalker.web.fc2.com/06Memo/_Upload/MAP/20120508_Survey_Takataki_Kanosan.html" TargetMode="External"/><Relationship Id="rId158" Type="http://schemas.openxmlformats.org/officeDocument/2006/relationships/hyperlink" Target="http://chibawanganwalker.web.fc2.com/06Memo/_Upload/MAP/20120922_Taitoh-saki_OkigaruCC.html" TargetMode="External"/><Relationship Id="rId20" Type="http://schemas.openxmlformats.org/officeDocument/2006/relationships/hyperlink" Target="http://chibawanganwalker.web.fc2.com/06Memo/_Upload/MAP/20090128_Shirako_Tohgane.html" TargetMode="External"/><Relationship Id="rId41" Type="http://schemas.openxmlformats.org/officeDocument/2006/relationships/hyperlink" Target="http://chibawanganwalker.web.fc2.com/06Memo/_Upload/MAP/20090923_Showano-mori_Nagara.html" TargetMode="External"/><Relationship Id="rId62" Type="http://schemas.openxmlformats.org/officeDocument/2006/relationships/hyperlink" Target="http://chibawanganwalker.web.fc2.com/06Memo/_Upload/MAP/20100620_Chiba_Iwaki.html" TargetMode="External"/><Relationship Id="rId83" Type="http://schemas.openxmlformats.org/officeDocument/2006/relationships/hyperlink" Target="http://chibawanganwalker.web.fc2.com/06Memo/_Upload/MAP/20110205_Nagara_Sakura.html" TargetMode="External"/><Relationship Id="rId88" Type="http://schemas.openxmlformats.org/officeDocument/2006/relationships/hyperlink" Target="http://chibawanganwalker.web.fc2.com/06Memo/_Upload/MAP/20110410_Shizuko-AkimotoFarm_Kato.html" TargetMode="External"/><Relationship Id="rId111" Type="http://schemas.openxmlformats.org/officeDocument/2006/relationships/hyperlink" Target="http://chibawanganwalker.web.fc2.com/06Memo/_Upload/MAP/20111018_Ushiku_Ohashi_Survey.html" TargetMode="External"/><Relationship Id="rId132" Type="http://schemas.openxmlformats.org/officeDocument/2006/relationships/hyperlink" Target="http://chibawanganwalker.web.fc2.com/06Memo/_Upload/MAP/20120325_Kamogawa-Chikura.html" TargetMode="External"/><Relationship Id="rId153" Type="http://schemas.openxmlformats.org/officeDocument/2006/relationships/hyperlink" Target="http://chibawanganwalker.web.fc2.com/06Memo/_Upload/MAP/20120819_TakeokaRamen_Umenoya.html" TargetMode="External"/><Relationship Id="rId174" Type="http://schemas.openxmlformats.org/officeDocument/2006/relationships/hyperlink" Target="http://chibawanganwalker.web.fc2.com/06Memo/_Upload/MAP/20130112_Takataki_Makuta.html" TargetMode="External"/><Relationship Id="rId179" Type="http://schemas.openxmlformats.org/officeDocument/2006/relationships/hyperlink" Target="http://chibawanganwalker.web.fc2.com/06Memo/_Upload/MAP/20130210_Okuzure_Suisenkyo_Ezuki_SuisenRoad.html" TargetMode="External"/><Relationship Id="rId195" Type="http://schemas.openxmlformats.org/officeDocument/2006/relationships/hyperlink" Target="http://chibawanganwalker.web.fc2.com/06Memo/_Upload/MAP/20130608_Yoro_Kiyosumiji_Awakominato.html" TargetMode="External"/><Relationship Id="rId190" Type="http://schemas.openxmlformats.org/officeDocument/2006/relationships/hyperlink" Target="http://chibawanganwalker.web.fc2.com/06Memo/_Upload/MAP/20130427_GIRO_Funabashi_Mefuki_Survey.html" TargetMode="External"/><Relationship Id="rId15" Type="http://schemas.openxmlformats.org/officeDocument/2006/relationships/hyperlink" Target="http://chibawanganwalker.web.fc2.com/06Memo/_Upload/MAP/20081122_Yoro_Keikoku.html" TargetMode="External"/><Relationship Id="rId36" Type="http://schemas.openxmlformats.org/officeDocument/2006/relationships/hyperlink" Target="http://chibawanganwalker.web.fc2.com/06Memo/_Upload/MAP/20090726_GIRO_AsaRen.html" TargetMode="External"/><Relationship Id="rId57" Type="http://schemas.openxmlformats.org/officeDocument/2006/relationships/hyperlink" Target="http://chibawanganwalker.web.fc2.com/06Memo/_Upload/MAP/20100504_Fukushima.html" TargetMode="External"/><Relationship Id="rId106" Type="http://schemas.openxmlformats.org/officeDocument/2006/relationships/hyperlink" Target="http://chibawanganwalker.web.fc2.com/06Memo/_Upload/MAP/20110828_Ohnuki-Hakarime-Don.html" TargetMode="External"/><Relationship Id="rId127" Type="http://schemas.openxmlformats.org/officeDocument/2006/relationships/hyperlink" Target="http://chibawanganwalker.web.fc2.com/06Memo/_Upload/MAP/20120222_IzumiNP-Sakura.html" TargetMode="External"/><Relationship Id="rId10" Type="http://schemas.openxmlformats.org/officeDocument/2006/relationships/hyperlink" Target="http://chibawanganwalker.web.fc2.com/06Memo/_Upload/MAP/20081018_taitohmisaki.html" TargetMode="External"/><Relationship Id="rId31" Type="http://schemas.openxmlformats.org/officeDocument/2006/relationships/hyperlink" Target="http://chibawanganwalker.web.fc2.com/06Memo/_Upload/MAP/20090620_Toride_Inzai-Kioroshi-Route.html" TargetMode="External"/><Relationship Id="rId52" Type="http://schemas.openxmlformats.org/officeDocument/2006/relationships/hyperlink" Target="http://chibawanganwalker.web.fc2.com/06Memo/_Upload/MAP/20100207_Okigaru_Kasamori_TempraLunch.html" TargetMode="External"/><Relationship Id="rId73" Type="http://schemas.openxmlformats.org/officeDocument/2006/relationships/hyperlink" Target="http://chibawanganwalker.web.fc2.com/06Memo/_Upload/MAP/20101113_Futtsu_Yamasei.html" TargetMode="External"/><Relationship Id="rId78" Type="http://schemas.openxmlformats.org/officeDocument/2006/relationships/hyperlink" Target="http://chibawanganwalker.web.fc2.com/06Memo/_Upload/MAP/20101225_Kujyukuri_Dairin.html" TargetMode="External"/><Relationship Id="rId94" Type="http://schemas.openxmlformats.org/officeDocument/2006/relationships/hyperlink" Target="http://chibawanganwalker.web.fc2.com/06Memo/_Upload/MAP/20110604_Onjyuku-Katsuura.html" TargetMode="External"/><Relationship Id="rId99" Type="http://schemas.openxmlformats.org/officeDocument/2006/relationships/hyperlink" Target="http://chibawanganwalker.web.fc2.com/06Memo/_Upload/MAP/20110705_Semata-Nagara.html" TargetMode="External"/><Relationship Id="rId101" Type="http://schemas.openxmlformats.org/officeDocument/2006/relationships/hyperlink" Target="http://chibawanganwalker.web.fc2.com/06Memo/_Upload/MAP/20110716_Tanbara_Yoro_Awakominato.html" TargetMode="External"/><Relationship Id="rId122" Type="http://schemas.openxmlformats.org/officeDocument/2006/relationships/hyperlink" Target="http://chibawanganwalker.web.fc2.com/06Memo/_Upload/MAP/20120110_Chikura_Survey.html" TargetMode="External"/><Relationship Id="rId143" Type="http://schemas.openxmlformats.org/officeDocument/2006/relationships/hyperlink" Target="http://chibawanganwalker.web.fc2.com/06Memo/_Upload/MAP/20120618_Hanshohlweck.html" TargetMode="External"/><Relationship Id="rId148" Type="http://schemas.openxmlformats.org/officeDocument/2006/relationships/hyperlink" Target="http://chibawanganwalker.web.fc2.com/06Memo/_Upload/MAP/20120709_Nomigane_Ohtaki.html" TargetMode="External"/><Relationship Id="rId164" Type="http://schemas.openxmlformats.org/officeDocument/2006/relationships/hyperlink" Target="http://chibawanganwalker.web.fc2.com/06Memo/_Upload/MAP/20121110_KanoSan.html" TargetMode="External"/><Relationship Id="rId169" Type="http://schemas.openxmlformats.org/officeDocument/2006/relationships/hyperlink" Target="http://chibawanganwalker.web.fc2.com/06Memo/_Upload/MAP/20121203_Nagara_MomijiRoad_wCAR.html" TargetMode="External"/><Relationship Id="rId185" Type="http://schemas.openxmlformats.org/officeDocument/2006/relationships/hyperlink" Target="http://chibawanganwalker.web.fc2.com/06Memo/_Upload/MAP/20130324_Kasumigaura_and_Catfish_Burger.html" TargetMode="External"/><Relationship Id="rId4" Type="http://schemas.openxmlformats.org/officeDocument/2006/relationships/hyperlink" Target="http://chibawanganwalker.web.fc2.com/06Memo/_Upload/kouji.gif" TargetMode="External"/><Relationship Id="rId9" Type="http://schemas.openxmlformats.org/officeDocument/2006/relationships/hyperlink" Target="http://chibawanganwalker.web.fc2.com/06Memo/_Upload/MAP/20081012_Shirako.html" TargetMode="External"/><Relationship Id="rId180" Type="http://schemas.openxmlformats.org/officeDocument/2006/relationships/hyperlink" Target="http://chibawanganwalker.web.fc2.com/06Memo/_Upload/MAP/20130216_ShowanoMori_Nagara_Okigaru-CC.html" TargetMode="External"/><Relationship Id="rId26" Type="http://schemas.openxmlformats.org/officeDocument/2006/relationships/hyperlink" Target="http://chibawanganwalker.web.fc2.com/06Memo/_Upload/MAP/20090418_Hirasawa_Takenoko_Tour.html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chibawanganwalker.web.fc2.com/06Memo/_Upload/MAP/20111204_Nagara_Okigaru.html" TargetMode="External"/><Relationship Id="rId21" Type="http://schemas.openxmlformats.org/officeDocument/2006/relationships/hyperlink" Target="http://chibawanganwalker.web.fc2.com/06Memo/_Upload/MAP/20090207_Shiroi_Teganuma.html" TargetMode="External"/><Relationship Id="rId42" Type="http://schemas.openxmlformats.org/officeDocument/2006/relationships/hyperlink" Target="http://chibawanganwalker.web.fc2.com/06Memo/_Upload/MAP/20090926_Okigaru-CC_Taito-Misaki.html" TargetMode="External"/><Relationship Id="rId47" Type="http://schemas.openxmlformats.org/officeDocument/2006/relationships/hyperlink" Target="http://chibawanganwalker.web.fc2.com/06Memo/_Upload/MAP/20091121_Shirako_Mobara.html" TargetMode="External"/><Relationship Id="rId63" Type="http://schemas.openxmlformats.org/officeDocument/2006/relationships/hyperlink" Target="http://chibawanganwalker.web.fc2.com/06Memo/_Upload/MAP/20100627_Mobara_Hattori-Farm.html" TargetMode="External"/><Relationship Id="rId68" Type="http://schemas.openxmlformats.org/officeDocument/2006/relationships/hyperlink" Target="http://chibawanganwalker.web.fc2.com/06Memo/_Upload/MAP/20100829_Nagara_Area.html" TargetMode="External"/><Relationship Id="rId84" Type="http://schemas.openxmlformats.org/officeDocument/2006/relationships/hyperlink" Target="http://chibawanganwalker.web.fc2.com/06Memo/_Upload/MAP/20110219_Sodegaura_Kaihinpark.html" TargetMode="External"/><Relationship Id="rId89" Type="http://schemas.openxmlformats.org/officeDocument/2006/relationships/hyperlink" Target="http://chibawanganwalker.web.fc2.com/06Memo/_Upload/MAP/20110417_Sodegaura.html" TargetMode="External"/><Relationship Id="rId112" Type="http://schemas.openxmlformats.org/officeDocument/2006/relationships/hyperlink" Target="http://chibawanganwalker.web.fc2.com/06Memo/_Upload/MAP/20111026_Nomigane_Kasamori.html" TargetMode="External"/><Relationship Id="rId133" Type="http://schemas.openxmlformats.org/officeDocument/2006/relationships/hyperlink" Target="http://chibawanganwalker.web.fc2.com/06Memo/_Upload/MAP/20120407_Nagara_Soba-Kanauchi.html" TargetMode="External"/><Relationship Id="rId138" Type="http://schemas.openxmlformats.org/officeDocument/2006/relationships/hyperlink" Target="http://chibawanganwalker.web.fc2.com/06Memo/_Upload/MAP/20120512_Sakura_LavenderLand.html" TargetMode="External"/><Relationship Id="rId154" Type="http://schemas.openxmlformats.org/officeDocument/2006/relationships/hyperlink" Target="http://chibawanganwalker.web.fc2.com/06Memo/_Upload/MAP/20120825_Matsuhime_Okutama.html" TargetMode="External"/><Relationship Id="rId159" Type="http://schemas.openxmlformats.org/officeDocument/2006/relationships/hyperlink" Target="http://chibawanganwalker.web.fc2.com/06Memo/_Upload/MAP/20120930_Ushiku-Uramichi_YoroGawa.html" TargetMode="External"/><Relationship Id="rId175" Type="http://schemas.openxmlformats.org/officeDocument/2006/relationships/hyperlink" Target="http://chibawanganwalker.web.fc2.com/06Memo/_Upload/MAP/20130119_Imbanuma_FutagoPk_Youkarigaoka.html" TargetMode="External"/><Relationship Id="rId170" Type="http://schemas.openxmlformats.org/officeDocument/2006/relationships/hyperlink" Target="http://chibawanganwalker.web.fc2.com/06Memo/_Upload/MAP/20121208_KitaroHouse_Mobara.html" TargetMode="External"/><Relationship Id="rId191" Type="http://schemas.openxmlformats.org/officeDocument/2006/relationships/hyperlink" Target="http://chibawanganwalker.web.fc2.com/06Memo/_Upload/MAP/20130512_Ichinomiya_Mutsuzawa_Chounan.html" TargetMode="External"/><Relationship Id="rId196" Type="http://schemas.openxmlformats.org/officeDocument/2006/relationships/hyperlink" Target="http://chibawanganwalker.web.fc2.com/06Memo/_Upload/MAP/20130615_83kai_OkigaruCC.html" TargetMode="External"/><Relationship Id="rId16" Type="http://schemas.openxmlformats.org/officeDocument/2006/relationships/hyperlink" Target="http://chibawanganwalker.web.fc2.com/06Memo/_Upload/MAP/20081129_Naritasan_OkigaruCC.html" TargetMode="External"/><Relationship Id="rId107" Type="http://schemas.openxmlformats.org/officeDocument/2006/relationships/hyperlink" Target="http://chibawanganwalker.web.fc2.com/06Memo/_Upload/MAP/20110904_Sodegaura_Tantanmen.html" TargetMode="External"/><Relationship Id="rId11" Type="http://schemas.openxmlformats.org/officeDocument/2006/relationships/hyperlink" Target="http://chibawanganwalker.web.fc2.com/06Memo/_Upload/MAP/20081026_MineokaNishi.html" TargetMode="External"/><Relationship Id="rId32" Type="http://schemas.openxmlformats.org/officeDocument/2006/relationships/hyperlink" Target="http://chibawanganwalker.web.fc2.com/06Memo/_Upload/MAP/20090627_Chiba-Iwaki.html" TargetMode="External"/><Relationship Id="rId37" Type="http://schemas.openxmlformats.org/officeDocument/2006/relationships/hyperlink" Target="http://chibawanganwalker.web.fc2.com/06Memo/_Upload/MAP/20090891_Takataki_R160_R24_Hiraoka.html" TargetMode="External"/><Relationship Id="rId53" Type="http://schemas.openxmlformats.org/officeDocument/2006/relationships/hyperlink" Target="http://chibawanganwalker.web.fc2.com/06Memo/_Upload/MAP/20100221_Katsuura_Big_Hinamatsuri.html" TargetMode="External"/><Relationship Id="rId58" Type="http://schemas.openxmlformats.org/officeDocument/2006/relationships/hyperlink" Target="http://chibawanganwalker.web.fc2.com/06Memo/_Upload/MAP/20100515_Yoro_Kururi.html" TargetMode="External"/><Relationship Id="rId74" Type="http://schemas.openxmlformats.org/officeDocument/2006/relationships/hyperlink" Target="http://chibawanganwalker.web.fc2.com/06Memo/_Upload/MAP/20101119_Shirako_Togane.html" TargetMode="External"/><Relationship Id="rId79" Type="http://schemas.openxmlformats.org/officeDocument/2006/relationships/hyperlink" Target="http://chibawanganwalker.web.fc2.com/06Memo/_Upload/MAP/20110104_Moriya_Hans-Hohlweck.html" TargetMode="External"/><Relationship Id="rId102" Type="http://schemas.openxmlformats.org/officeDocument/2006/relationships/hyperlink" Target="http://chibawanganwalker.web.fc2.com/06Memo/_Upload/MAP/20110723_Kokaigawa-CR.html" TargetMode="External"/><Relationship Id="rId123" Type="http://schemas.openxmlformats.org/officeDocument/2006/relationships/hyperlink" Target="http://chibawanganwalker.web.fc2.com/06Memo/_Upload/MAP/20120128_Futtsu_Yamasei.html" TargetMode="External"/><Relationship Id="rId128" Type="http://schemas.openxmlformats.org/officeDocument/2006/relationships/hyperlink" Target="http://chibawanganwalker.web.fc2.com/06Memo/_Upload/MAP/20120226_Takeoka-Rahmen.html" TargetMode="External"/><Relationship Id="rId144" Type="http://schemas.openxmlformats.org/officeDocument/2006/relationships/hyperlink" Target="http://chibawanganwalker.web.fc2.com/06Memo/_Upload/MAP/20120623_Chiba_Niigata.html" TargetMode="External"/><Relationship Id="rId149" Type="http://schemas.openxmlformats.org/officeDocument/2006/relationships/hyperlink" Target="http://chibawanganwalker.web.fc2.com/06Memo/_Upload/MAP/20120715_Tokyo_Bay_Touring.html" TargetMode="External"/><Relationship Id="rId5" Type="http://schemas.openxmlformats.org/officeDocument/2006/relationships/hyperlink" Target="http://chibawanganwalker.web.fc2.com/06Memo/_Upload/kouji.gif" TargetMode="External"/><Relationship Id="rId90" Type="http://schemas.openxmlformats.org/officeDocument/2006/relationships/hyperlink" Target="http://chibawanganwalker.web.fc2.com/06Memo/_Upload/MAP/20110424_Toke_Nagara.html" TargetMode="External"/><Relationship Id="rId95" Type="http://schemas.openxmlformats.org/officeDocument/2006/relationships/hyperlink" Target="http://chibawanganwalker.web.fc2.com/06Memo/_Upload/MAP/20110612_Shirako_Nagara.html" TargetMode="External"/><Relationship Id="rId160" Type="http://schemas.openxmlformats.org/officeDocument/2006/relationships/hyperlink" Target="http://chibawanganwalker.web.fc2.com/06Memo/_Upload/MAP/20121008_ChibaNT_Teganoya.html" TargetMode="External"/><Relationship Id="rId165" Type="http://schemas.openxmlformats.org/officeDocument/2006/relationships/hyperlink" Target="http://chibawanganwalker.web.fc2.com/06Memo/_Upload/MAP/20121115_Chiba_City_Parks.html" TargetMode="External"/><Relationship Id="rId181" Type="http://schemas.openxmlformats.org/officeDocument/2006/relationships/hyperlink" Target="http://chibawanganwalker.web.fc2.com/06Memo/_Upload/MAP/20130226_Isumi_Taito-saki_Izunaji.html" TargetMode="External"/><Relationship Id="rId186" Type="http://schemas.openxmlformats.org/officeDocument/2006/relationships/hyperlink" Target="http://chibawanganwalker.web.fc2.com/06Memo/_Upload/MAP/20130330_Nabakigawa-Fuseian-Mutsuzawa.html" TargetMode="External"/><Relationship Id="rId22" Type="http://schemas.openxmlformats.org/officeDocument/2006/relationships/hyperlink" Target="http://chibawanganwalker.web.fc2.com/06Memo/_Upload/MAP/20090214_C57_SL_Anegasaki_True.html" TargetMode="External"/><Relationship Id="rId27" Type="http://schemas.openxmlformats.org/officeDocument/2006/relationships/hyperlink" Target="http://chibawanganwalker.web.fc2.com/06Memo/_Upload/MAP/20090503_R81R172_Ohtaki.html" TargetMode="External"/><Relationship Id="rId43" Type="http://schemas.openxmlformats.org/officeDocument/2006/relationships/hyperlink" Target="http://chibawanganwalker.web.fc2.com/06Memo/_Upload/MAP/20091010_GIRO_Shirako_Touring.html" TargetMode="External"/><Relationship Id="rId48" Type="http://schemas.openxmlformats.org/officeDocument/2006/relationships/hyperlink" Target="http://chibawanganwalker.web.fc2.com/06Memo/_Upload/MAP/20091127_taito_katsura.html" TargetMode="External"/><Relationship Id="rId64" Type="http://schemas.openxmlformats.org/officeDocument/2006/relationships/hyperlink" Target="http://chibawanganwalker.web.fc2.com/06Memo/_Upload/MAP/20100704_Iwashi_Tour_to_Katagai.html" TargetMode="External"/><Relationship Id="rId69" Type="http://schemas.openxmlformats.org/officeDocument/2006/relationships/hyperlink" Target="http://chibawanganwalker.web.fc2.com/06Memo/_Upload/MAP/20100911_Takataki_Nagara.html" TargetMode="External"/><Relationship Id="rId113" Type="http://schemas.openxmlformats.org/officeDocument/2006/relationships/hyperlink" Target="http://chibawanganwalker.web.fc2.com/06Memo/_Upload/MAP/20111029_Ushiku-Ohashi.html" TargetMode="External"/><Relationship Id="rId118" Type="http://schemas.openxmlformats.org/officeDocument/2006/relationships/hyperlink" Target="http://chibawanganwalker.web.fc2.com/06Memo/_Upload/MAP/20111210_Katagai_Kanazawa-FS.html" TargetMode="External"/><Relationship Id="rId134" Type="http://schemas.openxmlformats.org/officeDocument/2006/relationships/hyperlink" Target="http://chibawanganwalker.web.fc2.com/06Memo/_Upload/MAP/20120416_Funabashi-Matsudo_Misato.html" TargetMode="External"/><Relationship Id="rId139" Type="http://schemas.openxmlformats.org/officeDocument/2006/relationships/hyperlink" Target="http://chibawanganwalker.web.fc2.com/06Memo/_Upload/MAP/20120519_Kururi_Hota_Banya.html" TargetMode="External"/><Relationship Id="rId80" Type="http://schemas.openxmlformats.org/officeDocument/2006/relationships/hyperlink" Target="http://chibawanganwalker.web.fc2.com/06Memo/_Upload/MAP/20110107_Tokyo-Touring_BD-1.html" TargetMode="External"/><Relationship Id="rId85" Type="http://schemas.openxmlformats.org/officeDocument/2006/relationships/hyperlink" Target="http://chibawanganwalker.web.fc2.com/06Memo/_Upload/MAP/20110225_Takataki.html" TargetMode="External"/><Relationship Id="rId150" Type="http://schemas.openxmlformats.org/officeDocument/2006/relationships/hyperlink" Target="http://chibawanganwalker.web.fc2.com/06Memo/_Upload/MAP/20120725_Shibamata_MizumotoPK.html" TargetMode="External"/><Relationship Id="rId155" Type="http://schemas.openxmlformats.org/officeDocument/2006/relationships/hyperlink" Target="http://chibawanganwalker.web.fc2.com/06Memo/_Upload/MAP/20120901_Moriya_Hanshohlweck.html" TargetMode="External"/><Relationship Id="rId171" Type="http://schemas.openxmlformats.org/officeDocument/2006/relationships/hyperlink" Target="http://chibawanganwalker.web.fc2.com/06Memo/_Upload/MAP/20121216_kitaroHouse_Nomiganeyama.html" TargetMode="External"/><Relationship Id="rId176" Type="http://schemas.openxmlformats.org/officeDocument/2006/relationships/hyperlink" Target="http://chibawanganwalker.web.fc2.com/06Memo/_Upload/MAP/20130127_OkigaruCC_kisarazu.html" TargetMode="External"/><Relationship Id="rId192" Type="http://schemas.openxmlformats.org/officeDocument/2006/relationships/hyperlink" Target="http://chibawanganwalker.web.fc2.com/06Memo/_Upload/MAP/20130518_Kasai_Wakasu_WanganPota.html" TargetMode="External"/><Relationship Id="rId12" Type="http://schemas.openxmlformats.org/officeDocument/2006/relationships/hyperlink" Target="http://chibawanganwalker.web.fc2.com/06Memo/_Upload/MAP/20081101_mannacc_round.html" TargetMode="External"/><Relationship Id="rId17" Type="http://schemas.openxmlformats.org/officeDocument/2006/relationships/hyperlink" Target="http://chibawanganwalker.web.fc2.com/06Memo/_Upload/MAP/20081230_Nagara_Mobara_85Km.html" TargetMode="External"/><Relationship Id="rId33" Type="http://schemas.openxmlformats.org/officeDocument/2006/relationships/hyperlink" Target="http://chibawanganwalker.web.fc2.com/06Memo/_Upload/MAP/20090705_Shirako_Ooami.html" TargetMode="External"/><Relationship Id="rId38" Type="http://schemas.openxmlformats.org/officeDocument/2006/relationships/hyperlink" Target="http://chibawanganwalker.web.fc2.com/06Memo/_Upload/MAP/20090828_R81-Yoro-R82-Matsuno-R297.html" TargetMode="External"/><Relationship Id="rId59" Type="http://schemas.openxmlformats.org/officeDocument/2006/relationships/hyperlink" Target="http://chibawanganwalker.web.fc2.com/06Memo/_Upload/MAP/20100521_Shirako_99ri.html" TargetMode="External"/><Relationship Id="rId103" Type="http://schemas.openxmlformats.org/officeDocument/2006/relationships/hyperlink" Target="http://chibawanganwalker.web.fc2.com/06Memo/_Upload/MAP/20110802_Takataki_Yohro-keikoku.html" TargetMode="External"/><Relationship Id="rId108" Type="http://schemas.openxmlformats.org/officeDocument/2006/relationships/hyperlink" Target="http://chibawanganwalker.web.fc2.com/06Memo/_Upload/MAP/20110910_Utsunomiya_Gyoza_Touring.html" TargetMode="External"/><Relationship Id="rId124" Type="http://schemas.openxmlformats.org/officeDocument/2006/relationships/hyperlink" Target="http://chibawanganwalker.web.fc2.com/06Memo/_Upload/MAP/20120204_Ajiki-Sakura-Tonkatsu.html" TargetMode="External"/><Relationship Id="rId129" Type="http://schemas.openxmlformats.org/officeDocument/2006/relationships/hyperlink" Target="http://chibawanganwalker.web.fc2.com/06Memo/_Upload/MAP/20120303_Katsuura_BigHinamatsuri.html" TargetMode="External"/><Relationship Id="rId54" Type="http://schemas.openxmlformats.org/officeDocument/2006/relationships/hyperlink" Target="http://chibawanganwalker.web.fc2.com/06Memo/_Upload/MAP/20100327_Chikura.html" TargetMode="External"/><Relationship Id="rId70" Type="http://schemas.openxmlformats.org/officeDocument/2006/relationships/hyperlink" Target="http://chibawanganwalker.web.fc2.com/06Memo/_Upload/MAP/20100926_Kokutai_RoadRace.html" TargetMode="External"/><Relationship Id="rId75" Type="http://schemas.openxmlformats.org/officeDocument/2006/relationships/hyperlink" Target="http://chibawanganwalker.web.fc2.com/06Memo/_Upload/MAP/20101204_Takataki_Mariya-jyo.html" TargetMode="External"/><Relationship Id="rId91" Type="http://schemas.openxmlformats.org/officeDocument/2006/relationships/hyperlink" Target="http://chibawanganwalker.web.fc2.com/06Memo/_Upload/MAP/20110430_GIRO_Shirako_Showanomori.html" TargetMode="External"/><Relationship Id="rId96" Type="http://schemas.openxmlformats.org/officeDocument/2006/relationships/hyperlink" Target="http://chibawanganwalker.web.fc2.com/06Memo/_Upload/MAP/20110619_IzumiShizenKoen_OkigaruCC.html" TargetMode="External"/><Relationship Id="rId140" Type="http://schemas.openxmlformats.org/officeDocument/2006/relationships/hyperlink" Target="http://chibawanganwalker.web.fc2.com/06Memo/_Upload/MAP/20120526_Chiba-Kohriyama_Survey.html" TargetMode="External"/><Relationship Id="rId145" Type="http://schemas.openxmlformats.org/officeDocument/2006/relationships/hyperlink" Target="http://chibawanganwalker.web.fc2.com/06Memo/_Upload/MAP/20120623_Chiba_Kohriyama.html" TargetMode="External"/><Relationship Id="rId161" Type="http://schemas.openxmlformats.org/officeDocument/2006/relationships/hyperlink" Target="http://chibawanganwalker.web.fc2.com/06Memo/_Upload/MAP/20121013_14_Shinanoji_Day1_Day2.html" TargetMode="External"/><Relationship Id="rId166" Type="http://schemas.openxmlformats.org/officeDocument/2006/relationships/hyperlink" Target="http://chibawanganwalker.web.fc2.com/06Memo/_Upload/MAP/20121121_Imbanuma_Sakura.html" TargetMode="External"/><Relationship Id="rId182" Type="http://schemas.openxmlformats.org/officeDocument/2006/relationships/hyperlink" Target="http://chibawanganwalker.web.fc2.com/06Memo/_Upload/MAP/20130303_Sodegaura-Park_Yukkuri-Okigaru.html" TargetMode="External"/><Relationship Id="rId187" Type="http://schemas.openxmlformats.org/officeDocument/2006/relationships/hyperlink" Target="http://chibawanganwalker.web.fc2.com/06Memo/_Upload/MAP/20130404_Yoshitaka-Sakura_Sakura-Tulip-Festval.html" TargetMode="External"/><Relationship Id="rId1" Type="http://schemas.openxmlformats.org/officeDocument/2006/relationships/hyperlink" Target="http://chibawanganwalker.web.fc2.com/06Memo/_Upload/MAP/20080816_Takataki.html" TargetMode="External"/><Relationship Id="rId6" Type="http://schemas.openxmlformats.org/officeDocument/2006/relationships/hyperlink" Target="http://chibawanganwalker.web.fc2.com/06Memo/_Upload/MAP/20080921_Onjyuku_Katsuura.html" TargetMode="External"/><Relationship Id="rId23" Type="http://schemas.openxmlformats.org/officeDocument/2006/relationships/hyperlink" Target="http://chibawanganwalker.web.fc2.com/06Memo/_Upload/MAP/20090214_C57_SL_Anegasaki.html" TargetMode="External"/><Relationship Id="rId28" Type="http://schemas.openxmlformats.org/officeDocument/2006/relationships/hyperlink" Target="http://chibawanganwalker.web.fc2.com/06Memo/_Upload/MAP/20090510_GIRO_Okutama.html" TargetMode="External"/><Relationship Id="rId49" Type="http://schemas.openxmlformats.org/officeDocument/2006/relationships/hyperlink" Target="http://chibawanganwalker.web.fc2.com/06Memo/_Upload/MAP/20091219_Onjyuku-Katsuura_Okigaru_CC.html" TargetMode="External"/><Relationship Id="rId114" Type="http://schemas.openxmlformats.org/officeDocument/2006/relationships/hyperlink" Target="http://chibawanganwalker.web.fc2.com/06Memo/_Upload/MAP/20111105_Daifuku-yama.html" TargetMode="External"/><Relationship Id="rId119" Type="http://schemas.openxmlformats.org/officeDocument/2006/relationships/hyperlink" Target="http://chibawanganwalker.web.fc2.com/06Memo/_Upload/MAP/20111217_Nagara_Okigaru.html" TargetMode="External"/><Relationship Id="rId44" Type="http://schemas.openxmlformats.org/officeDocument/2006/relationships/hyperlink" Target="http://chibawanganwalker.web.fc2.com/06Memo/_Upload/MAP/20091017_Kanosan_Okigaru-CC.html" TargetMode="External"/><Relationship Id="rId60" Type="http://schemas.openxmlformats.org/officeDocument/2006/relationships/hyperlink" Target="http://chibawanganwalker.web.fc2.com/06Memo/_Upload/MAP/20100604_Yoro_Kiyosumi_Line.html" TargetMode="External"/><Relationship Id="rId65" Type="http://schemas.openxmlformats.org/officeDocument/2006/relationships/hyperlink" Target="http://chibawanganwalker.web.fc2.com/06Memo/_Upload/MAP/20100717_Sendai_Touring.html" TargetMode="External"/><Relationship Id="rId81" Type="http://schemas.openxmlformats.org/officeDocument/2006/relationships/hyperlink" Target="http://chibawanganwalker.web.fc2.com/06Memo/_Upload/MAP/20110114_Nagara.html" TargetMode="External"/><Relationship Id="rId86" Type="http://schemas.openxmlformats.org/officeDocument/2006/relationships/hyperlink" Target="http://chibawanganwalker.web.fc2.com/06Memo/_Upload/MAP/20110305_Kujyukuri_Herb-Garden.html" TargetMode="External"/><Relationship Id="rId130" Type="http://schemas.openxmlformats.org/officeDocument/2006/relationships/hyperlink" Target="http://chibawanganwalker.web.fc2.com/06Memo/_Upload/MAP/20120311_Porano_Sq_Lavender_garden.html" TargetMode="External"/><Relationship Id="rId135" Type="http://schemas.openxmlformats.org/officeDocument/2006/relationships/hyperlink" Target="http://chibawanganwalker.web.fc2.com/06Memo/_Upload/MAP/20120421_Daifukuyama_LaFrance.html" TargetMode="External"/><Relationship Id="rId151" Type="http://schemas.openxmlformats.org/officeDocument/2006/relationships/hyperlink" Target="http://chibawanganwalker.web.fc2.com/06Memo/_Upload/MAP/20120728_Kujyukuri_Dairin.html" TargetMode="External"/><Relationship Id="rId156" Type="http://schemas.openxmlformats.org/officeDocument/2006/relationships/hyperlink" Target="http://chibawanganwalker.web.fc2.com/06Memo/_Upload/MAP/20120908_Utsunomiya_gyoza_Touring.html" TargetMode="External"/><Relationship Id="rId177" Type="http://schemas.openxmlformats.org/officeDocument/2006/relationships/hyperlink" Target="http://chibawanganwalker.web.fc2.com/06Memo/_Upload/MAP/20130201_MiyanogiRoute_Survey.html" TargetMode="External"/><Relationship Id="rId172" Type="http://schemas.openxmlformats.org/officeDocument/2006/relationships/hyperlink" Target="http://chibawanganwalker.web.fc2.com/06Memo/_Upload/MAP/20121223_Choshi_via_Tohgane.html" TargetMode="External"/><Relationship Id="rId193" Type="http://schemas.openxmlformats.org/officeDocument/2006/relationships/hyperlink" Target="http://chibawanganwalker.web.fc2.com/06Memo/_Upload/MAP/20130525_Round_Tokyo_Bay.html" TargetMode="External"/><Relationship Id="rId13" Type="http://schemas.openxmlformats.org/officeDocument/2006/relationships/hyperlink" Target="http://chibawanganwalker.web.fc2.com/06Memo/_Upload/MAP/20081103_Sakura_Imbanuma.html" TargetMode="External"/><Relationship Id="rId18" Type="http://schemas.openxmlformats.org/officeDocument/2006/relationships/hyperlink" Target="http://chibawanganwalker.web.fc2.com/06Memo/_Upload/MAP/20090104_Otaki_Katuura.html" TargetMode="External"/><Relationship Id="rId39" Type="http://schemas.openxmlformats.org/officeDocument/2006/relationships/hyperlink" Target="http://chibawanganwalker.web.fc2.com/06Memo/_Upload/MAP/20090906_Shirako_Chousei_Mobara_R14.html" TargetMode="External"/><Relationship Id="rId109" Type="http://schemas.openxmlformats.org/officeDocument/2006/relationships/hyperlink" Target="http://chibawanganwalker.web.fc2.com/06Memo/_Upload/MAP/20110924_Shirako_Nagara.html" TargetMode="External"/><Relationship Id="rId34" Type="http://schemas.openxmlformats.org/officeDocument/2006/relationships/hyperlink" Target="http://chibawanganwalker.web.fc2.com/06Memo/_Upload/MAP/20090712_Mobara_Mutsuzawa.html" TargetMode="External"/><Relationship Id="rId50" Type="http://schemas.openxmlformats.org/officeDocument/2006/relationships/hyperlink" Target="http://chibawanganwalker.web.fc2.com/06Memo/_Upload/MAP/20091227_Ushiku_Nagara.html" TargetMode="External"/><Relationship Id="rId55" Type="http://schemas.openxmlformats.org/officeDocument/2006/relationships/hyperlink" Target="http://chibawanganwalker.web.fc2.com/06Memo/_Upload/MAP/20100410_Tsurumai_Takataki_.html" TargetMode="External"/><Relationship Id="rId76" Type="http://schemas.openxmlformats.org/officeDocument/2006/relationships/hyperlink" Target="http://chibawanganwalker.web.fc2.com/06Memo/_Upload/MAP/20101211_Sawara_KatoriJingu.html" TargetMode="External"/><Relationship Id="rId97" Type="http://schemas.openxmlformats.org/officeDocument/2006/relationships/hyperlink" Target="http://chibawanganwalker.web.fc2.com/06Memo/_Upload/MAP/20110624_Tanbara-Tsukisaki-Takataki.html" TargetMode="External"/><Relationship Id="rId104" Type="http://schemas.openxmlformats.org/officeDocument/2006/relationships/hyperlink" Target="http://chibawanganwalker.web.fc2.com/06Memo/_Upload/MAP/20110813_Inbanuma_Futago-Koen.html" TargetMode="External"/><Relationship Id="rId120" Type="http://schemas.openxmlformats.org/officeDocument/2006/relationships/hyperlink" Target="http://chibawanganwalker.web.fc2.com/06Memo/_Upload/MAP/20111224_Daifuku_Kominato.html" TargetMode="External"/><Relationship Id="rId125" Type="http://schemas.openxmlformats.org/officeDocument/2006/relationships/hyperlink" Target="http://chibawanganwalker.web.fc2.com/06Memo/_Upload/MAP/20120211_Kujyu-Kuri_Chabatake.html" TargetMode="External"/><Relationship Id="rId141" Type="http://schemas.openxmlformats.org/officeDocument/2006/relationships/hyperlink" Target="http://chibawanganwalker.web.fc2.com/06Memo/_Upload/MAP/20120602_Teganuma_SekiyadoJyo.html" TargetMode="External"/><Relationship Id="rId146" Type="http://schemas.openxmlformats.org/officeDocument/2006/relationships/hyperlink" Target="http://chibawanganwalker.web.fc2.com/06Memo/_Upload/MAP/20120624_Kohriyama_Niigata.html" TargetMode="External"/><Relationship Id="rId167" Type="http://schemas.openxmlformats.org/officeDocument/2006/relationships/hyperlink" Target="http://chibawanganwalker.web.fc2.com/06Memo/_Upload/MAP/20121125_Futtu_MonijiRoad.html" TargetMode="External"/><Relationship Id="rId188" Type="http://schemas.openxmlformats.org/officeDocument/2006/relationships/hyperlink" Target="http://chibawanganwalker.web.fc2.com/06Memo/_Upload/MAP/20130406_Matsumushi_Yoshitaka_Yukkuri-Okigaru.html" TargetMode="External"/><Relationship Id="rId7" Type="http://schemas.openxmlformats.org/officeDocument/2006/relationships/hyperlink" Target="http://chibawanganwalker.web.fc2.com/06Memo/_Upload/MAP/20080927_Uguisu_Line.html" TargetMode="External"/><Relationship Id="rId71" Type="http://schemas.openxmlformats.org/officeDocument/2006/relationships/hyperlink" Target="http://chibawanganwalker.web.fc2.com/06Memo/_Upload/MAP/20101002_NCRCC_Katsuura.html" TargetMode="External"/><Relationship Id="rId92" Type="http://schemas.openxmlformats.org/officeDocument/2006/relationships/hyperlink" Target="http://chibawanganwalker.web.fc2.com/06Memo/_Upload/MAP/20110508_Shirako_Mobara_Okigaru-CC.html" TargetMode="External"/><Relationship Id="rId162" Type="http://schemas.openxmlformats.org/officeDocument/2006/relationships/hyperlink" Target="http://chibawanganwalker.web.fc2.com/06Memo/_Upload/MAP/20121027_Takataki_Mariyatsu.html" TargetMode="External"/><Relationship Id="rId183" Type="http://schemas.openxmlformats.org/officeDocument/2006/relationships/hyperlink" Target="http://chibawanganwalker.web.fc2.com/06Memo/_Upload/MAP/20130309_Kujyukuri-Dairin_Ojyaga-Ike.html" TargetMode="External"/><Relationship Id="rId2" Type="http://schemas.openxmlformats.org/officeDocument/2006/relationships/hyperlink" Target="http://chibawanganwalker.web.fc2.com/06Memo/_Upload/MAP/20080823_nagara.html" TargetMode="External"/><Relationship Id="rId29" Type="http://schemas.openxmlformats.org/officeDocument/2006/relationships/hyperlink" Target="http://chibawanganwalker.web.fc2.com/06Memo/_Upload/MAP/20090607_Uchiura_KenminnoMori.html" TargetMode="External"/><Relationship Id="rId24" Type="http://schemas.openxmlformats.org/officeDocument/2006/relationships/hyperlink" Target="http://chibawanganwalker.web.fc2.com/06Memo/_Upload/MAP/20090228_toke_sakura_GIRO.html" TargetMode="External"/><Relationship Id="rId40" Type="http://schemas.openxmlformats.org/officeDocument/2006/relationships/hyperlink" Target="http://chibawanganwalker.web.fc2.com/06Memo/_Upload/MAP/20090913_Hokuso_Area_Yukkuri-OkigaruCC.html" TargetMode="External"/><Relationship Id="rId45" Type="http://schemas.openxmlformats.org/officeDocument/2006/relationships/hyperlink" Target="http://chibawanganwalker.web.fc2.com/06Memo/_Upload/MAP/20091024_Tsukisaki_Ootaki_R297.html" TargetMode="External"/><Relationship Id="rId66" Type="http://schemas.openxmlformats.org/officeDocument/2006/relationships/hyperlink" Target="http://chibawanganwalker.web.fc2.com/06Memo/_Upload/MAP/20100817_Izumishizenkoenn_HanamigawaCR.html" TargetMode="External"/><Relationship Id="rId87" Type="http://schemas.openxmlformats.org/officeDocument/2006/relationships/hyperlink" Target="http://chibawanganwalker.web.fc2.com/06Memo/_Upload/MAP/20110402_Ariran_Ramen.html" TargetMode="External"/><Relationship Id="rId110" Type="http://schemas.openxmlformats.org/officeDocument/2006/relationships/hyperlink" Target="http://chibawanganwalker.web.fc2.com/06Memo/_Upload/MAP/20111008_Tsukuba-Rinrin_Road.html" TargetMode="External"/><Relationship Id="rId115" Type="http://schemas.openxmlformats.org/officeDocument/2006/relationships/hyperlink" Target="http://chibawanganwalker.web.fc2.com/06Memo/_Upload/MAP/20111113_Ajiki-Sakura.html" TargetMode="External"/><Relationship Id="rId131" Type="http://schemas.openxmlformats.org/officeDocument/2006/relationships/hyperlink" Target="http://chibawanganwalker.web.fc2.com/06Memo/_Upload/MAP/20120320_Nomiganeyama_Soba-Kanauchi.html" TargetMode="External"/><Relationship Id="rId136" Type="http://schemas.openxmlformats.org/officeDocument/2006/relationships/hyperlink" Target="http://chibawanganwalker.web.fc2.com/06Memo/_Upload/MAP/20120429_Nojimazaki_GreenLine.html" TargetMode="External"/><Relationship Id="rId157" Type="http://schemas.openxmlformats.org/officeDocument/2006/relationships/hyperlink" Target="http://chibawanganwalker.web.fc2.com/06Memo/_Upload/MAP/20120915_Tateyama_Stop-over.html" TargetMode="External"/><Relationship Id="rId178" Type="http://schemas.openxmlformats.org/officeDocument/2006/relationships/hyperlink" Target="http://chibawanganwalker.web.fc2.com/06Memo/_Upload/MAP/20130203_Hanshohlweck.html" TargetMode="External"/><Relationship Id="rId61" Type="http://schemas.openxmlformats.org/officeDocument/2006/relationships/hyperlink" Target="http://chibawanganwalker.web.fc2.com/06Memo/_Upload/MAP/20100612_Chiba_Hitachi.html" TargetMode="External"/><Relationship Id="rId82" Type="http://schemas.openxmlformats.org/officeDocument/2006/relationships/hyperlink" Target="http://chibawanganwalker.web.fc2.com/06Memo/_Upload/MAP/20110122_Onjuku_Katsuura.html" TargetMode="External"/><Relationship Id="rId152" Type="http://schemas.openxmlformats.org/officeDocument/2006/relationships/hyperlink" Target="http://chibawanganwalker.web.fc2.com/06Memo/_Upload/MAP/20120804_K173K172_Ohtaki.html" TargetMode="External"/><Relationship Id="rId173" Type="http://schemas.openxmlformats.org/officeDocument/2006/relationships/hyperlink" Target="http://chibawanganwalker.web.fc2.com/06Memo/_Upload/MAP/20130105_Nagara_Shizuko.html" TargetMode="External"/><Relationship Id="rId194" Type="http://schemas.openxmlformats.org/officeDocument/2006/relationships/hyperlink" Target="http://chibawanganwalker.web.fc2.com/06Memo/_Upload/MAP/20130601_Nagara_Yukkuri_Okigaru.html" TargetMode="External"/><Relationship Id="rId19" Type="http://schemas.openxmlformats.org/officeDocument/2006/relationships/hyperlink" Target="http://chibawanganwalker.web.fc2.com/06Memo/_Upload/MAP/20090117_TakatakiR173R172_Otaki.html" TargetMode="External"/><Relationship Id="rId14" Type="http://schemas.openxmlformats.org/officeDocument/2006/relationships/hyperlink" Target="http://chibawanganwalker.web.fc2.com/06Memo/_Upload/MAP/20081115_Sumatakyo.html" TargetMode="External"/><Relationship Id="rId30" Type="http://schemas.openxmlformats.org/officeDocument/2006/relationships/hyperlink" Target="http://chibawanganwalker.web.fc2.com/06Memo/_Upload/MAP/20090613_Chiba-Hitachi_Touring.html" TargetMode="External"/><Relationship Id="rId35" Type="http://schemas.openxmlformats.org/officeDocument/2006/relationships/hyperlink" Target="http://chibawanganwalker.web.fc2.com/06Memo/_Upload/MAP/20090718_Sendai_Touring.html" TargetMode="External"/><Relationship Id="rId56" Type="http://schemas.openxmlformats.org/officeDocument/2006/relationships/hyperlink" Target="http://chibawanganwalker.web.fc2.com/06Memo/_Upload/MAP/20100425_Narita_Tonegawa_Imbanuma.html" TargetMode="External"/><Relationship Id="rId77" Type="http://schemas.openxmlformats.org/officeDocument/2006/relationships/hyperlink" Target="http://chibawanganwalker.web.fc2.com/06Memo/_Upload/MAP/20101218_Shibamata_Ohanajaya.html" TargetMode="External"/><Relationship Id="rId100" Type="http://schemas.openxmlformats.org/officeDocument/2006/relationships/hyperlink" Target="http://chibawanganwalker.web.fc2.com/06Memo/_Upload/MAP/20110709_Chiba-Karuizawa.html" TargetMode="External"/><Relationship Id="rId105" Type="http://schemas.openxmlformats.org/officeDocument/2006/relationships/hyperlink" Target="http://chibawanganwalker.web.fc2.com/06Memo/_Upload/MAP/20110820_Wakasu-Koen.html" TargetMode="External"/><Relationship Id="rId126" Type="http://schemas.openxmlformats.org/officeDocument/2006/relationships/hyperlink" Target="http://chibawanganwalker.web.fc2.com/06Memo/_Upload/MAP/20120212_Sawara-Ami_byCAR.html" TargetMode="External"/><Relationship Id="rId147" Type="http://schemas.openxmlformats.org/officeDocument/2006/relationships/hyperlink" Target="http://chibawanganwalker.web.fc2.com/06Memo/_Upload/MAP/20120630_Moriya_Hanshohlweck.html" TargetMode="External"/><Relationship Id="rId168" Type="http://schemas.openxmlformats.org/officeDocument/2006/relationships/hyperlink" Target="http://chibawanganwalker.web.fc2.com/06Memo/_Upload/MAP/20121201_Nagara_SaitohFarm.html" TargetMode="External"/><Relationship Id="rId8" Type="http://schemas.openxmlformats.org/officeDocument/2006/relationships/hyperlink" Target="http://chibawanganwalker.web.fc2.com/06Memo/_Upload/MAP/20081004_tako_shirako.html" TargetMode="External"/><Relationship Id="rId51" Type="http://schemas.openxmlformats.org/officeDocument/2006/relationships/hyperlink" Target="http://chibawanganwalker.web.fc2.com/06Memo/_Upload/MAP/20100116_OkigaruCC_FuttsuMisaki.html" TargetMode="External"/><Relationship Id="rId72" Type="http://schemas.openxmlformats.org/officeDocument/2006/relationships/hyperlink" Target="http://chibawanganwalker.web.fc2.com/06Memo/_Upload/MAP/20101106_Green-Line_Minami-Bouso.html" TargetMode="External"/><Relationship Id="rId93" Type="http://schemas.openxmlformats.org/officeDocument/2006/relationships/hyperlink" Target="http://chibawanganwalker.web.fc2.com/06Memo/_Upload/MAP/20110514_Moriya_Akebonoyama-park.html" TargetMode="External"/><Relationship Id="rId98" Type="http://schemas.openxmlformats.org/officeDocument/2006/relationships/hyperlink" Target="http://chibawanganwalker.web.fc2.com/06Memo/_Upload/MAP/20110702_Izumi-natuPK_Sakura_Hokuso.html" TargetMode="External"/><Relationship Id="rId121" Type="http://schemas.openxmlformats.org/officeDocument/2006/relationships/hyperlink" Target="http://chibawanganwalker.web.fc2.com/06Memo/_Upload/MAP/20120107_Shirako_CURRENT.html" TargetMode="External"/><Relationship Id="rId142" Type="http://schemas.openxmlformats.org/officeDocument/2006/relationships/hyperlink" Target="http://chibawanganwalker.web.fc2.com/06Memo/_Upload/MAP/20120614_Ushiku_R409_Nagara.html" TargetMode="External"/><Relationship Id="rId163" Type="http://schemas.openxmlformats.org/officeDocument/2006/relationships/hyperlink" Target="http://chibawanganwalker.web.fc2.com/06Memo/_Upload/MAP/20121103_Shibamata_EdogawaCR.html" TargetMode="External"/><Relationship Id="rId184" Type="http://schemas.openxmlformats.org/officeDocument/2006/relationships/hyperlink" Target="http://chibawanganwalker.web.fc2.com/06Memo/_Upload/MAP/20130316_Daifuku-yama_Yohrou_la-France.html" TargetMode="External"/><Relationship Id="rId189" Type="http://schemas.openxmlformats.org/officeDocument/2006/relationships/hyperlink" Target="http://chibawanganwalker.web.fc2.com/06Memo/_Upload/MAP/20130413_Kamogawa_Mineoka-Rindou.html" TargetMode="External"/><Relationship Id="rId3" Type="http://schemas.openxmlformats.org/officeDocument/2006/relationships/hyperlink" Target="http://chibawanganwalker.web.fc2.com/06Memo/_Upload/kouji.gif" TargetMode="External"/><Relationship Id="rId25" Type="http://schemas.openxmlformats.org/officeDocument/2006/relationships/hyperlink" Target="http://chibawanganwalker.web.fc2.com/06Memo/_Upload/MAP/20090321_Choshi_Inubo.html" TargetMode="External"/><Relationship Id="rId46" Type="http://schemas.openxmlformats.org/officeDocument/2006/relationships/hyperlink" Target="http://chibawanganwalker.web.fc2.com/06Memo/_Upload/MAP/20091115_Imbanuma_Hanamigawa.html" TargetMode="External"/><Relationship Id="rId67" Type="http://schemas.openxmlformats.org/officeDocument/2006/relationships/hyperlink" Target="http://chibawanganwalker.web.fc2.com/06Memo/_Upload/MAP/20100821_Takatakiko_ForestRaceway.html" TargetMode="External"/><Relationship Id="rId116" Type="http://schemas.openxmlformats.org/officeDocument/2006/relationships/hyperlink" Target="http://chibawanganwalker.web.fc2.com/06Memo/_Upload/MAP/20111126_Kanaya_Sasuke.html" TargetMode="External"/><Relationship Id="rId137" Type="http://schemas.openxmlformats.org/officeDocument/2006/relationships/hyperlink" Target="http://chibawanganwalker.web.fc2.com/06Memo/_Upload/MAP/20120508_Survey_Takataki_Kanosan.html" TargetMode="External"/><Relationship Id="rId158" Type="http://schemas.openxmlformats.org/officeDocument/2006/relationships/hyperlink" Target="http://chibawanganwalker.web.fc2.com/06Memo/_Upload/MAP/20120922_Taitoh-saki_OkigaruCC.html" TargetMode="External"/><Relationship Id="rId20" Type="http://schemas.openxmlformats.org/officeDocument/2006/relationships/hyperlink" Target="http://chibawanganwalker.web.fc2.com/06Memo/_Upload/MAP/20090128_Shirako_Tohgane.html" TargetMode="External"/><Relationship Id="rId41" Type="http://schemas.openxmlformats.org/officeDocument/2006/relationships/hyperlink" Target="http://chibawanganwalker.web.fc2.com/06Memo/_Upload/MAP/20090923_Showano-mori_Nagara.html" TargetMode="External"/><Relationship Id="rId62" Type="http://schemas.openxmlformats.org/officeDocument/2006/relationships/hyperlink" Target="http://chibawanganwalker.web.fc2.com/06Memo/_Upload/MAP/20100620_Chiba_Iwaki.html" TargetMode="External"/><Relationship Id="rId83" Type="http://schemas.openxmlformats.org/officeDocument/2006/relationships/hyperlink" Target="http://chibawanganwalker.web.fc2.com/06Memo/_Upload/MAP/20110205_Nagara_Sakura.html" TargetMode="External"/><Relationship Id="rId88" Type="http://schemas.openxmlformats.org/officeDocument/2006/relationships/hyperlink" Target="http://chibawanganwalker.web.fc2.com/06Memo/_Upload/MAP/20110410_Shizuko-AkimotoFarm_Kato.html" TargetMode="External"/><Relationship Id="rId111" Type="http://schemas.openxmlformats.org/officeDocument/2006/relationships/hyperlink" Target="http://chibawanganwalker.web.fc2.com/06Memo/_Upload/MAP/20111018_Ushiku_Ohashi_Survey.html" TargetMode="External"/><Relationship Id="rId132" Type="http://schemas.openxmlformats.org/officeDocument/2006/relationships/hyperlink" Target="http://chibawanganwalker.web.fc2.com/06Memo/_Upload/MAP/20120325_Kamogawa-Chikura.html" TargetMode="External"/><Relationship Id="rId153" Type="http://schemas.openxmlformats.org/officeDocument/2006/relationships/hyperlink" Target="http://chibawanganwalker.web.fc2.com/06Memo/_Upload/MAP/20120819_TakeokaRamen_Umenoya.html" TargetMode="External"/><Relationship Id="rId174" Type="http://schemas.openxmlformats.org/officeDocument/2006/relationships/hyperlink" Target="http://chibawanganwalker.web.fc2.com/06Memo/_Upload/MAP/20130112_Takataki_Makuta.html" TargetMode="External"/><Relationship Id="rId179" Type="http://schemas.openxmlformats.org/officeDocument/2006/relationships/hyperlink" Target="http://chibawanganwalker.web.fc2.com/06Memo/_Upload/MAP/20130210_Okuzure_Suisenkyo_Ezuki_SuisenRoad.html" TargetMode="External"/><Relationship Id="rId195" Type="http://schemas.openxmlformats.org/officeDocument/2006/relationships/hyperlink" Target="http://chibawanganwalker.web.fc2.com/06Memo/_Upload/MAP/20130608_Yoro_Kiyosumiji_Awakominato.html" TargetMode="External"/><Relationship Id="rId190" Type="http://schemas.openxmlformats.org/officeDocument/2006/relationships/hyperlink" Target="http://chibawanganwalker.web.fc2.com/06Memo/_Upload/MAP/20130427_GIRO_Funabashi_Mefuki_Survey.html" TargetMode="External"/><Relationship Id="rId15" Type="http://schemas.openxmlformats.org/officeDocument/2006/relationships/hyperlink" Target="http://chibawanganwalker.web.fc2.com/06Memo/_Upload/MAP/20081122_Yoro_Keikoku.html" TargetMode="External"/><Relationship Id="rId36" Type="http://schemas.openxmlformats.org/officeDocument/2006/relationships/hyperlink" Target="http://chibawanganwalker.web.fc2.com/06Memo/_Upload/MAP/20090726_GIRO_AsaRen.html" TargetMode="External"/><Relationship Id="rId57" Type="http://schemas.openxmlformats.org/officeDocument/2006/relationships/hyperlink" Target="http://chibawanganwalker.web.fc2.com/06Memo/_Upload/MAP/20100504_Fukushima.html" TargetMode="External"/><Relationship Id="rId106" Type="http://schemas.openxmlformats.org/officeDocument/2006/relationships/hyperlink" Target="http://chibawanganwalker.web.fc2.com/06Memo/_Upload/MAP/20110828_Ohnuki-Hakarime-Don.html" TargetMode="External"/><Relationship Id="rId127" Type="http://schemas.openxmlformats.org/officeDocument/2006/relationships/hyperlink" Target="http://chibawanganwalker.web.fc2.com/06Memo/_Upload/MAP/20120222_IzumiNP-Sakura.html" TargetMode="External"/><Relationship Id="rId10" Type="http://schemas.openxmlformats.org/officeDocument/2006/relationships/hyperlink" Target="http://chibawanganwalker.web.fc2.com/06Memo/_Upload/MAP/20081018_taitohmisaki.html" TargetMode="External"/><Relationship Id="rId31" Type="http://schemas.openxmlformats.org/officeDocument/2006/relationships/hyperlink" Target="http://chibawanganwalker.web.fc2.com/06Memo/_Upload/MAP/20090620_Toride_Inzai-Kioroshi-Route.html" TargetMode="External"/><Relationship Id="rId52" Type="http://schemas.openxmlformats.org/officeDocument/2006/relationships/hyperlink" Target="http://chibawanganwalker.web.fc2.com/06Memo/_Upload/MAP/20100207_Okigaru_Kasamori_TempraLunch.html" TargetMode="External"/><Relationship Id="rId73" Type="http://schemas.openxmlformats.org/officeDocument/2006/relationships/hyperlink" Target="http://chibawanganwalker.web.fc2.com/06Memo/_Upload/MAP/20101113_Futtsu_Yamasei.html" TargetMode="External"/><Relationship Id="rId78" Type="http://schemas.openxmlformats.org/officeDocument/2006/relationships/hyperlink" Target="http://chibawanganwalker.web.fc2.com/06Memo/_Upload/MAP/20101225_Kujyukuri_Dairin.html" TargetMode="External"/><Relationship Id="rId94" Type="http://schemas.openxmlformats.org/officeDocument/2006/relationships/hyperlink" Target="http://chibawanganwalker.web.fc2.com/06Memo/_Upload/MAP/20110604_Onjyuku-Katsuura.html" TargetMode="External"/><Relationship Id="rId99" Type="http://schemas.openxmlformats.org/officeDocument/2006/relationships/hyperlink" Target="http://chibawanganwalker.web.fc2.com/06Memo/_Upload/MAP/20110705_Semata-Nagara.html" TargetMode="External"/><Relationship Id="rId101" Type="http://schemas.openxmlformats.org/officeDocument/2006/relationships/hyperlink" Target="http://chibawanganwalker.web.fc2.com/06Memo/_Upload/MAP/20110716_Tanbara_Yoro_Awakominato.html" TargetMode="External"/><Relationship Id="rId122" Type="http://schemas.openxmlformats.org/officeDocument/2006/relationships/hyperlink" Target="http://chibawanganwalker.web.fc2.com/06Memo/_Upload/MAP/20120110_Chikura_Survey.html" TargetMode="External"/><Relationship Id="rId143" Type="http://schemas.openxmlformats.org/officeDocument/2006/relationships/hyperlink" Target="http://chibawanganwalker.web.fc2.com/06Memo/_Upload/MAP/20120618_Hanshohlweck.html" TargetMode="External"/><Relationship Id="rId148" Type="http://schemas.openxmlformats.org/officeDocument/2006/relationships/hyperlink" Target="http://chibawanganwalker.web.fc2.com/06Memo/_Upload/MAP/20120709_Nomigane_Ohtaki.html" TargetMode="External"/><Relationship Id="rId164" Type="http://schemas.openxmlformats.org/officeDocument/2006/relationships/hyperlink" Target="http://chibawanganwalker.web.fc2.com/06Memo/_Upload/MAP/20121110_KanoSan.html" TargetMode="External"/><Relationship Id="rId169" Type="http://schemas.openxmlformats.org/officeDocument/2006/relationships/hyperlink" Target="http://chibawanganwalker.web.fc2.com/06Memo/_Upload/MAP/20121203_Nagara_MomijiRoad_wCAR.html" TargetMode="External"/><Relationship Id="rId185" Type="http://schemas.openxmlformats.org/officeDocument/2006/relationships/hyperlink" Target="http://chibawanganwalker.web.fc2.com/06Memo/_Upload/MAP/20130324_Kasumigaura_and_Catfish_Burger.html" TargetMode="External"/><Relationship Id="rId4" Type="http://schemas.openxmlformats.org/officeDocument/2006/relationships/hyperlink" Target="http://chibawanganwalker.web.fc2.com/06Memo/_Upload/kouji.gif" TargetMode="External"/><Relationship Id="rId9" Type="http://schemas.openxmlformats.org/officeDocument/2006/relationships/hyperlink" Target="http://chibawanganwalker.web.fc2.com/06Memo/_Upload/MAP/20081012_Shirako.html" TargetMode="External"/><Relationship Id="rId180" Type="http://schemas.openxmlformats.org/officeDocument/2006/relationships/hyperlink" Target="http://chibawanganwalker.web.fc2.com/06Memo/_Upload/MAP/20130216_ShowanoMori_Nagara_Okigaru-CC.html" TargetMode="External"/><Relationship Id="rId26" Type="http://schemas.openxmlformats.org/officeDocument/2006/relationships/hyperlink" Target="http://chibawanganwalker.web.fc2.com/06Memo/_Upload/MAP/20090418_Hirasawa_Takenoko_Tou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topLeftCell="A16" workbookViewId="0">
      <selection activeCell="D11" sqref="D11"/>
    </sheetView>
  </sheetViews>
  <sheetFormatPr defaultRowHeight="13.2" x14ac:dyDescent="0.2"/>
  <cols>
    <col min="1" max="1" width="54.21875" customWidth="1"/>
    <col min="2" max="2" width="6.5546875" style="4" customWidth="1"/>
    <col min="3" max="3" width="12.44140625" customWidth="1"/>
    <col min="4" max="4" width="45.88671875" customWidth="1"/>
  </cols>
  <sheetData>
    <row r="2" spans="1:4" x14ac:dyDescent="0.2">
      <c r="B2" s="4" t="s">
        <v>17</v>
      </c>
      <c r="C2" t="s">
        <v>16</v>
      </c>
      <c r="D2" t="s">
        <v>18</v>
      </c>
    </row>
    <row r="4" spans="1:4" ht="19.8" customHeight="1" x14ac:dyDescent="0.2">
      <c r="A4" s="1" t="s">
        <v>0</v>
      </c>
      <c r="B4" s="4" t="str">
        <f>+MID(A4,1,1)</f>
        <v>1</v>
      </c>
      <c r="C4" t="str">
        <f>+MID(A4,3,12)</f>
        <v xml:space="preserve">  2008.08.16</v>
      </c>
      <c r="D4" t="str">
        <f>+MID(A4,16,30)</f>
        <v>うぐいすラインから高滝ダム</v>
      </c>
    </row>
    <row r="5" spans="1:4" ht="19.8" customHeight="1" x14ac:dyDescent="0.2">
      <c r="A5" s="1" t="s">
        <v>1</v>
      </c>
      <c r="B5" s="4" t="str">
        <f t="shared" ref="B5:B12" si="0">+MID(A5,1,1)</f>
        <v>2</v>
      </c>
      <c r="C5" t="str">
        <f t="shared" ref="C5" si="1">+MID(A5,3,12)</f>
        <v xml:space="preserve">  2008.08.23</v>
      </c>
      <c r="D5" t="str">
        <f t="shared" ref="D5" si="2">+MID(A5,16,20)</f>
        <v>長柄町周辺</v>
      </c>
    </row>
    <row r="6" spans="1:4" ht="19.8" customHeight="1" x14ac:dyDescent="0.2">
      <c r="A6" s="1" t="s">
        <v>2</v>
      </c>
      <c r="B6" s="4" t="str">
        <f t="shared" si="0"/>
        <v>3</v>
      </c>
      <c r="C6" t="str">
        <f t="shared" ref="C6:C12" si="3">+MID(A6,3,12)</f>
        <v xml:space="preserve">  2008.09.06</v>
      </c>
      <c r="D6" t="str">
        <f t="shared" ref="D6:D8" si="4">+MID(A6,16,20)</f>
        <v>千葉から平岡経由久留里街道</v>
      </c>
    </row>
    <row r="7" spans="1:4" ht="19.8" customHeight="1" x14ac:dyDescent="0.2">
      <c r="A7" s="1" t="s">
        <v>19</v>
      </c>
      <c r="B7" s="4" t="str">
        <f t="shared" si="0"/>
        <v>4</v>
      </c>
      <c r="C7" s="3" t="str">
        <f t="shared" si="3"/>
        <v xml:space="preserve">  2008.08___</v>
      </c>
      <c r="D7" s="3" t="str">
        <f t="shared" si="4"/>
        <v>千葉からおゆみ野経由 長柄市津湖</v>
      </c>
    </row>
    <row r="8" spans="1:4" ht="19.8" customHeight="1" x14ac:dyDescent="0.2">
      <c r="A8" s="1" t="s">
        <v>3</v>
      </c>
      <c r="B8" s="4" t="str">
        <f t="shared" si="0"/>
        <v>5</v>
      </c>
      <c r="C8" s="3" t="str">
        <f t="shared" si="3"/>
        <v xml:space="preserve">  成田空港 成田山　花</v>
      </c>
      <c r="D8" s="3" t="str">
        <f t="shared" si="4"/>
        <v>川 CR</v>
      </c>
    </row>
    <row r="9" spans="1:4" ht="19.8" customHeight="1" x14ac:dyDescent="0.2">
      <c r="A9" s="1" t="s">
        <v>4</v>
      </c>
      <c r="B9" s="4" t="str">
        <f t="shared" si="0"/>
        <v>6</v>
      </c>
      <c r="C9" t="str">
        <f t="shared" si="3"/>
        <v xml:space="preserve">  2008.09.21</v>
      </c>
      <c r="D9" t="str">
        <f>+MID(A9,16,30)</f>
        <v>大多喜 御宿伊勢海老祭 勝浦</v>
      </c>
    </row>
    <row r="10" spans="1:4" ht="19.8" customHeight="1" x14ac:dyDescent="0.2">
      <c r="A10" s="1" t="s">
        <v>5</v>
      </c>
      <c r="B10" s="4" t="str">
        <f t="shared" si="0"/>
        <v>7</v>
      </c>
      <c r="C10" t="str">
        <f t="shared" si="3"/>
        <v xml:space="preserve">  2008.09.27</v>
      </c>
      <c r="D10" t="str">
        <f>+MID(A10,16,30)</f>
        <v>GIRO－うぐいすライン－牛久－R409－久留里街道</v>
      </c>
    </row>
    <row r="11" spans="1:4" ht="19.8" customHeight="1" x14ac:dyDescent="0.2">
      <c r="A11" s="1" t="s">
        <v>6</v>
      </c>
      <c r="B11" s="4" t="str">
        <f t="shared" si="0"/>
        <v>8</v>
      </c>
      <c r="C11" s="2" t="str">
        <f t="shared" si="3"/>
        <v xml:space="preserve">  2008.10.04</v>
      </c>
      <c r="D11" t="str">
        <f t="shared" ref="D11:D12" si="5">+MID(A11,16,30)</f>
        <v>GIRO－佐倉－多古－白子－外房有料</v>
      </c>
    </row>
    <row r="12" spans="1:4" ht="19.8" customHeight="1" x14ac:dyDescent="0.2">
      <c r="A12" s="1" t="s">
        <v>7</v>
      </c>
      <c r="B12" s="4" t="str">
        <f t="shared" si="0"/>
        <v>9</v>
      </c>
      <c r="C12" t="str">
        <f t="shared" si="3"/>
        <v xml:space="preserve">  2008.10.12</v>
      </c>
      <c r="D12" t="str">
        <f t="shared" si="5"/>
        <v>GIROゆっくり100Km (白子・昭和の森)</v>
      </c>
    </row>
    <row r="13" spans="1:4" ht="19.8" customHeight="1" x14ac:dyDescent="0.2">
      <c r="A13" s="1" t="s">
        <v>8</v>
      </c>
      <c r="B13" s="4" t="str">
        <f>+MID(A13,1,2)</f>
        <v>10</v>
      </c>
      <c r="C13" t="str">
        <f>+MID(A13,4,12)</f>
        <v xml:space="preserve">  2008.10.18</v>
      </c>
      <c r="D13" t="str">
        <f>+MID(A13,16,30)</f>
        <v xml:space="preserve"> お気軽CC 岩熊堰・太東岬灯台</v>
      </c>
    </row>
    <row r="14" spans="1:4" ht="19.8" customHeight="1" x14ac:dyDescent="0.2">
      <c r="A14" s="1" t="s">
        <v>9</v>
      </c>
      <c r="B14" s="4" t="str">
        <f t="shared" ref="B14:B20" si="6">+MID(A14,1,2)</f>
        <v>11</v>
      </c>
      <c r="C14" t="str">
        <f t="shared" ref="C14:C20" si="7">+MID(A14,4,12)</f>
        <v xml:space="preserve">  2008.10.26</v>
      </c>
      <c r="D14" t="str">
        <f t="shared" ref="D14:D20" si="8">+MID(A14,16,30)</f>
        <v xml:space="preserve"> 千葉から嶺岡林道経由 鴨川</v>
      </c>
    </row>
    <row r="15" spans="1:4" ht="19.8" customHeight="1" x14ac:dyDescent="0.2">
      <c r="A15" s="1" t="s">
        <v>10</v>
      </c>
      <c r="B15" s="4" t="str">
        <f t="shared" si="6"/>
        <v>12</v>
      </c>
      <c r="C15" t="str">
        <f t="shared" si="7"/>
        <v xml:space="preserve">  2008.11.01</v>
      </c>
      <c r="D15" t="str">
        <f t="shared" si="8"/>
        <v xml:space="preserve"> 外房有料から真名カントリークラブへの往復</v>
      </c>
    </row>
    <row r="16" spans="1:4" ht="19.8" customHeight="1" x14ac:dyDescent="0.2">
      <c r="A16" s="1" t="s">
        <v>11</v>
      </c>
      <c r="B16" s="4" t="str">
        <f t="shared" si="6"/>
        <v>13</v>
      </c>
      <c r="C16" t="str">
        <f t="shared" si="7"/>
        <v xml:space="preserve">  2008.11.03</v>
      </c>
      <c r="D16" t="str">
        <f t="shared" si="8"/>
        <v xml:space="preserve"> 国道51号から佐倉・印旛沼経由・花見川CR</v>
      </c>
    </row>
    <row r="17" spans="1:4" ht="19.8" customHeight="1" x14ac:dyDescent="0.2">
      <c r="A17" s="1" t="s">
        <v>12</v>
      </c>
      <c r="B17" s="4" t="str">
        <f t="shared" si="6"/>
        <v>14</v>
      </c>
      <c r="C17" t="str">
        <f t="shared" si="7"/>
        <v xml:space="preserve">  2008.11.15</v>
      </c>
      <c r="D17" t="str">
        <f t="shared" si="8"/>
        <v xml:space="preserve"> 大井川鉄道のSLと寸又峡の紅葉めぐり</v>
      </c>
    </row>
    <row r="18" spans="1:4" ht="19.8" customHeight="1" x14ac:dyDescent="0.2">
      <c r="A18" s="1" t="s">
        <v>13</v>
      </c>
      <c r="B18" s="4" t="str">
        <f t="shared" si="6"/>
        <v>15</v>
      </c>
      <c r="C18" t="str">
        <f t="shared" si="7"/>
        <v xml:space="preserve">  2008.11.22</v>
      </c>
      <c r="D18" t="str">
        <f t="shared" si="8"/>
        <v xml:space="preserve"> 養老渓谷紅葉めぐり</v>
      </c>
    </row>
    <row r="19" spans="1:4" ht="19.8" customHeight="1" x14ac:dyDescent="0.2">
      <c r="A19" s="1" t="s">
        <v>14</v>
      </c>
      <c r="B19" s="4" t="str">
        <f t="shared" si="6"/>
        <v>16</v>
      </c>
      <c r="C19" t="str">
        <f t="shared" si="7"/>
        <v xml:space="preserve">  2008.11.29</v>
      </c>
      <c r="D19" t="str">
        <f t="shared" si="8"/>
        <v xml:space="preserve"> お気軽CC 成田山と宗吾霊堂・花見川CR</v>
      </c>
    </row>
    <row r="20" spans="1:4" ht="19.8" customHeight="1" x14ac:dyDescent="0.2">
      <c r="A20" s="1" t="s">
        <v>15</v>
      </c>
      <c r="B20" s="4" t="str">
        <f t="shared" si="6"/>
        <v>17</v>
      </c>
      <c r="C20" t="str">
        <f t="shared" si="7"/>
        <v xml:space="preserve">  2008.12.30</v>
      </c>
      <c r="D20" t="str">
        <f t="shared" si="8"/>
        <v xml:space="preserve"> うぐいすライン-長柄山-茂原-外房有料</v>
      </c>
    </row>
  </sheetData>
  <phoneticPr fontId="3"/>
  <hyperlinks>
    <hyperlink ref="A4" r:id="rId1" display="../Upload/MAP/20080816_Takataki.html"/>
    <hyperlink ref="A5" r:id="rId2" display="../Upload/MAP/20080823_nagara.html"/>
    <hyperlink ref="A6" r:id="rId3" display="../Upload/kouji.gif"/>
    <hyperlink ref="A7" r:id="rId4" display="..\Upload\kouji.gif"/>
    <hyperlink ref="A8" r:id="rId5" display="../Upload/kouji.gif"/>
    <hyperlink ref="A9" r:id="rId6" display="../Upload/MAP/20080921_Onjyuku_Katsuura.html"/>
    <hyperlink ref="A10" r:id="rId7" display="../Upload/MAP/20080927_Uguisu_Line.html"/>
    <hyperlink ref="A11" r:id="rId8" display="../Upload/MAP/20081004_tako_shirako.html"/>
    <hyperlink ref="A12" r:id="rId9" display="../Upload/MAP/20081012_Shirako.html"/>
    <hyperlink ref="A13" r:id="rId10" display="../Upload/MAP/20081018_taitohmisaki.html"/>
    <hyperlink ref="A14" r:id="rId11" display="../Upload/MAP/20081026_MineokaNishi.html"/>
    <hyperlink ref="A15" r:id="rId12" display="../Upload/MAP/20081101_mannacc_round.html"/>
    <hyperlink ref="A16" r:id="rId13" display="../Upload/MAP/20081103_Sakura_Imbanuma.html"/>
    <hyperlink ref="A17" r:id="rId14" display="../Upload/MAP/20081115_Sumatakyo.html"/>
    <hyperlink ref="A18" r:id="rId15" display="../Upload/MAP/20081122_Yoro_Keikoku.html"/>
    <hyperlink ref="A19" r:id="rId16" display="../Upload/MAP/20081129_Naritasan_OkigaruCC.html"/>
    <hyperlink ref="A20" r:id="rId17" display="../Upload/MAP/20081230_Nagara_Mobara_85Km.html"/>
  </hyperlinks>
  <pageMargins left="0.7" right="0.7" top="0.75" bottom="0.75" header="0.3" footer="0.3"/>
  <pageSetup paperSize="9" orientation="portrait" horizontalDpi="4294967293" verticalDpi="4294967293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E208"/>
  <sheetViews>
    <sheetView tabSelected="1" topLeftCell="C206" workbookViewId="0">
      <selection activeCell="E20" sqref="E20"/>
    </sheetView>
  </sheetViews>
  <sheetFormatPr defaultRowHeight="13.2" x14ac:dyDescent="0.2"/>
  <cols>
    <col min="2" max="2" width="88" customWidth="1"/>
    <col min="3" max="3" width="5.88671875" customWidth="1"/>
    <col min="4" max="4" width="12.5546875" customWidth="1"/>
    <col min="5" max="5" width="96.88671875" customWidth="1"/>
  </cols>
  <sheetData>
    <row r="1" spans="1:5" ht="15" x14ac:dyDescent="0.2">
      <c r="B1" s="6"/>
      <c r="C1" s="6"/>
      <c r="D1" s="6"/>
      <c r="E1" s="6"/>
    </row>
    <row r="2" spans="1:5" ht="16.8" customHeight="1" x14ac:dyDescent="0.2">
      <c r="A2">
        <v>202</v>
      </c>
      <c r="B2" s="1" t="s">
        <v>221</v>
      </c>
      <c r="C2" s="1" t="str">
        <f>+MID(B2,1,3)</f>
        <v>196</v>
      </c>
      <c r="D2" s="1" t="str">
        <f>+MID(B2,6,10)</f>
        <v>2013.06.15</v>
      </c>
      <c r="E2" s="1" t="str">
        <f>+MID(B2,16,100)</f>
        <v xml:space="preserve"> 第83回お気軽サイクリング　泉自然公園・DIC川村美術館・佐倉はなまるうどん</v>
      </c>
    </row>
    <row r="3" spans="1:5" ht="16.8" customHeight="1" x14ac:dyDescent="0.2">
      <c r="A3">
        <v>201</v>
      </c>
      <c r="B3" s="1" t="s">
        <v>220</v>
      </c>
      <c r="C3" s="1" t="str">
        <f t="shared" ref="C3:C66" si="0">+MID(B3,1,3)</f>
        <v>195</v>
      </c>
      <c r="D3" s="1" t="str">
        <f t="shared" ref="D3:D66" si="1">+MID(B3,6,10)</f>
        <v>2013.06.08</v>
      </c>
      <c r="E3" s="1" t="str">
        <f t="shared" ref="E3:E66" si="2">+MID(B3,16,100)</f>
        <v xml:space="preserve"> 養老から七里川温泉、清澄寺、小湊のいいとこ、おせんころがしを経由して勝浦から輪行で帰宅</v>
      </c>
    </row>
    <row r="4" spans="1:5" ht="16.8" customHeight="1" x14ac:dyDescent="0.2">
      <c r="A4">
        <v>200</v>
      </c>
      <c r="B4" s="1" t="s">
        <v>219</v>
      </c>
      <c r="C4" s="1" t="str">
        <f t="shared" si="0"/>
        <v>194</v>
      </c>
      <c r="D4" s="1" t="str">
        <f t="shared" si="1"/>
        <v>2013.06.01</v>
      </c>
      <c r="E4" s="1" t="str">
        <f t="shared" si="2"/>
        <v xml:space="preserve"> 昭和の森、市津湖、長柄をぐるっと廻る、ゆっくりお気軽サイクリング</v>
      </c>
    </row>
    <row r="5" spans="1:5" ht="16.8" customHeight="1" x14ac:dyDescent="0.2">
      <c r="A5">
        <v>199</v>
      </c>
      <c r="B5" s="1" t="s">
        <v>218</v>
      </c>
      <c r="C5" s="1" t="str">
        <f t="shared" si="0"/>
        <v>193</v>
      </c>
      <c r="D5" s="1" t="str">
        <f t="shared" si="1"/>
        <v>2013.05.25</v>
      </c>
      <c r="E5" s="1" t="str">
        <f t="shared" si="2"/>
        <v xml:space="preserve"> 久里浜ー金谷はフェリーを使う東京湾一周ツーリング (ワンイチ)</v>
      </c>
    </row>
    <row r="6" spans="1:5" ht="16.8" customHeight="1" x14ac:dyDescent="0.2">
      <c r="A6">
        <v>198</v>
      </c>
      <c r="B6" s="1" t="s">
        <v>217</v>
      </c>
      <c r="C6" s="1" t="str">
        <f t="shared" si="0"/>
        <v>192</v>
      </c>
      <c r="D6" s="1" t="str">
        <f t="shared" si="1"/>
        <v>2013.05.18</v>
      </c>
      <c r="E6" s="1" t="str">
        <f>+MID(B6,16,100)</f>
        <v xml:space="preserve"> 東京ベイエリアをポタリング (東京ディズニーリゾート、葛西臨海公園、東京ゲートブリッジ)</v>
      </c>
    </row>
    <row r="7" spans="1:5" ht="16.8" customHeight="1" x14ac:dyDescent="0.2">
      <c r="A7">
        <v>197</v>
      </c>
      <c r="B7" s="1" t="s">
        <v>216</v>
      </c>
      <c r="C7" s="1" t="str">
        <f t="shared" si="0"/>
        <v>191</v>
      </c>
      <c r="D7" s="1" t="str">
        <f t="shared" si="1"/>
        <v>2013.05.12</v>
      </c>
      <c r="E7" s="1" t="str">
        <f t="shared" si="2"/>
        <v xml:space="preserve"> 白子海岸から一ノ宮のカレントでフレンチ・ランチ。(ゆっくりお気軽サイクリング)</v>
      </c>
    </row>
    <row r="8" spans="1:5" ht="16.8" customHeight="1" x14ac:dyDescent="0.2">
      <c r="A8">
        <v>196</v>
      </c>
      <c r="B8" s="1" t="s">
        <v>215</v>
      </c>
      <c r="C8" s="1" t="str">
        <f t="shared" si="0"/>
        <v>190</v>
      </c>
      <c r="D8" s="1" t="str">
        <f t="shared" si="1"/>
        <v>2013.04.27</v>
      </c>
      <c r="E8" s="1" t="str">
        <f t="shared" si="2"/>
        <v xml:space="preserve"> GIRO朝練後に船橋から柏、目吹大橋までの新ルートサーベイ</v>
      </c>
    </row>
    <row r="9" spans="1:5" ht="16.8" customHeight="1" x14ac:dyDescent="0.2">
      <c r="A9">
        <v>195</v>
      </c>
      <c r="B9" s="1" t="s">
        <v>214</v>
      </c>
      <c r="C9" s="1" t="str">
        <f t="shared" si="0"/>
        <v>189</v>
      </c>
      <c r="D9" s="1" t="str">
        <f t="shared" si="1"/>
        <v>2013.04.13</v>
      </c>
      <c r="E9" s="1" t="str">
        <f t="shared" si="2"/>
        <v xml:space="preserve"> 安房鴨川側から峰岡中央林道縦走ツーリング</v>
      </c>
    </row>
    <row r="10" spans="1:5" ht="16.8" customHeight="1" x14ac:dyDescent="0.2">
      <c r="A10">
        <v>194</v>
      </c>
      <c r="B10" s="1" t="s">
        <v>213</v>
      </c>
      <c r="C10" s="1" t="str">
        <f t="shared" si="0"/>
        <v>188</v>
      </c>
      <c r="D10" s="1" t="str">
        <f t="shared" si="1"/>
        <v>2013.04.06</v>
      </c>
      <c r="E10" s="1" t="str">
        <f t="shared" si="2"/>
        <v xml:space="preserve"> 松虫寺・吉高の大桜と佐倉ふるさと広場のチューリップ祭り (ゆっくりお気軽サイクリング)</v>
      </c>
    </row>
    <row r="11" spans="1:5" ht="16.8" customHeight="1" x14ac:dyDescent="0.2">
      <c r="A11">
        <v>193</v>
      </c>
      <c r="B11" s="1" t="s">
        <v>212</v>
      </c>
      <c r="C11" s="1" t="str">
        <f t="shared" si="0"/>
        <v>187</v>
      </c>
      <c r="D11" s="1" t="str">
        <f t="shared" si="1"/>
        <v>2013.04.04</v>
      </c>
      <c r="E11" s="1" t="str">
        <f t="shared" si="2"/>
        <v xml:space="preserve"> 松虫寺・吉高の大桜と佐倉ふるさと広場のチューリップ祭り　(事前サーベイ)</v>
      </c>
    </row>
    <row r="12" spans="1:5" ht="16.8" customHeight="1" x14ac:dyDescent="0.2">
      <c r="A12">
        <v>192</v>
      </c>
      <c r="B12" s="1" t="s">
        <v>211</v>
      </c>
      <c r="C12" s="1" t="str">
        <f t="shared" si="0"/>
        <v>186</v>
      </c>
      <c r="D12" s="1" t="str">
        <f t="shared" si="1"/>
        <v>2013.03.30</v>
      </c>
      <c r="E12" s="1" t="str">
        <f t="shared" si="2"/>
        <v xml:space="preserve"> 白子神社・長生村のとんかつ風生庵・睦沢・長南の長福寿寺</v>
      </c>
    </row>
    <row r="13" spans="1:5" ht="16.8" customHeight="1" x14ac:dyDescent="0.2">
      <c r="A13">
        <v>191</v>
      </c>
      <c r="B13" s="1" t="s">
        <v>210</v>
      </c>
      <c r="C13" s="1" t="str">
        <f t="shared" si="0"/>
        <v>185</v>
      </c>
      <c r="D13" s="1" t="str">
        <f t="shared" si="1"/>
        <v>2013.03.25</v>
      </c>
      <c r="E13" s="1" t="str">
        <f t="shared" si="2"/>
        <v xml:space="preserve"> 霞ヶ浦一周と なめパックン体験ロングライド　(カスイチ)</v>
      </c>
    </row>
    <row r="14" spans="1:5" ht="16.8" customHeight="1" x14ac:dyDescent="0.2">
      <c r="A14">
        <v>190</v>
      </c>
      <c r="B14" s="1" t="s">
        <v>209</v>
      </c>
      <c r="C14" s="1" t="str">
        <f t="shared" si="0"/>
        <v>184</v>
      </c>
      <c r="D14" s="1" t="str">
        <f t="shared" si="1"/>
        <v>2013.03.16</v>
      </c>
      <c r="E14" s="1" t="str">
        <f t="shared" si="2"/>
        <v xml:space="preserve"> 大福山ヒルクライムと養老渓谷のフレンチレストラン　ラ・フランスへ</v>
      </c>
    </row>
    <row r="15" spans="1:5" ht="16.8" customHeight="1" x14ac:dyDescent="0.2">
      <c r="A15">
        <v>189</v>
      </c>
      <c r="B15" s="1" t="s">
        <v>208</v>
      </c>
      <c r="C15" s="1" t="str">
        <f t="shared" si="0"/>
        <v>183</v>
      </c>
      <c r="D15" s="1" t="str">
        <f t="shared" si="1"/>
        <v>2013.03.09</v>
      </c>
      <c r="E15" s="1" t="str">
        <f t="shared" si="2"/>
        <v xml:space="preserve"> 九十九里町いわし料理の大輪と雄蛇ヶ池</v>
      </c>
    </row>
    <row r="16" spans="1:5" ht="16.8" customHeight="1" x14ac:dyDescent="0.2">
      <c r="A16">
        <v>188</v>
      </c>
      <c r="B16" s="1" t="s">
        <v>207</v>
      </c>
      <c r="C16" s="1" t="str">
        <f t="shared" si="0"/>
        <v>182</v>
      </c>
      <c r="D16" s="1" t="str">
        <f t="shared" si="1"/>
        <v>2013.03.03</v>
      </c>
      <c r="E16" s="1" t="str">
        <f t="shared" si="2"/>
        <v xml:space="preserve"> 袖ヶ浦公園と袖ヶ浦海浜公園(ゆっくりお気軽サイクリング)</v>
      </c>
    </row>
    <row r="17" spans="1:5" ht="16.8" customHeight="1" x14ac:dyDescent="0.2">
      <c r="A17">
        <v>187</v>
      </c>
      <c r="B17" s="1" t="s">
        <v>206</v>
      </c>
      <c r="C17" s="1" t="str">
        <f t="shared" si="0"/>
        <v>181</v>
      </c>
      <c r="D17" s="1" t="str">
        <f t="shared" si="1"/>
        <v>2013.02.26</v>
      </c>
      <c r="E17" s="1" t="str">
        <f t="shared" si="2"/>
        <v xml:space="preserve"> いすみの堰、太東埼と波の伊八ゆかりの飯縄寺めぐり</v>
      </c>
    </row>
    <row r="18" spans="1:5" ht="16.8" customHeight="1" x14ac:dyDescent="0.2">
      <c r="A18">
        <v>186</v>
      </c>
      <c r="B18" s="1" t="s">
        <v>205</v>
      </c>
      <c r="C18" s="1" t="str">
        <f t="shared" si="0"/>
        <v>180</v>
      </c>
      <c r="D18" s="1" t="str">
        <f t="shared" si="1"/>
        <v>2013.02.16</v>
      </c>
      <c r="E18" s="1" t="str">
        <f t="shared" si="2"/>
        <v xml:space="preserve"> 昭和の森の梅と長柄秋元牧場へ　(お気軽サイクリング)</v>
      </c>
    </row>
    <row r="19" spans="1:5" ht="16.8" customHeight="1" x14ac:dyDescent="0.2">
      <c r="A19">
        <v>185</v>
      </c>
      <c r="B19" s="1" t="s">
        <v>204</v>
      </c>
      <c r="C19" s="1" t="str">
        <f t="shared" si="0"/>
        <v>179</v>
      </c>
      <c r="D19" s="1" t="str">
        <f t="shared" si="1"/>
        <v>2013.02.10</v>
      </c>
      <c r="E19" s="1" t="str">
        <f t="shared" si="2"/>
        <v xml:space="preserve"> 「をくずれ水仙郷と佐久間ダム」そして「江月すいせんロード」を楽しみ、保田ばんやで風呂とビール</v>
      </c>
    </row>
    <row r="20" spans="1:5" ht="16.8" customHeight="1" x14ac:dyDescent="0.2">
      <c r="A20">
        <v>184</v>
      </c>
      <c r="B20" s="1" t="s">
        <v>203</v>
      </c>
      <c r="C20" s="1" t="str">
        <f t="shared" si="0"/>
        <v>178</v>
      </c>
      <c r="D20" s="1" t="str">
        <f t="shared" si="1"/>
        <v>2013.02.03</v>
      </c>
      <c r="E20" s="1" t="str">
        <f>+MID(B20,16,100)</f>
        <v xml:space="preserve"> 茨城県守谷のドイツレストラン・ハンスホールベックへ　(ゆっくりお気軽サイクリング)</v>
      </c>
    </row>
    <row r="21" spans="1:5" ht="16.8" customHeight="1" x14ac:dyDescent="0.2">
      <c r="A21">
        <v>183</v>
      </c>
      <c r="B21" s="1" t="s">
        <v>202</v>
      </c>
      <c r="C21" s="1" t="str">
        <f t="shared" si="0"/>
        <v>177</v>
      </c>
      <c r="D21" s="1" t="str">
        <f t="shared" si="1"/>
        <v>2013.02.01</v>
      </c>
      <c r="E21" s="1" t="str">
        <f t="shared" si="2"/>
        <v xml:space="preserve"> 宮野木　宮長橋から柏井浄水場までの裏道探索 (BD-1)</v>
      </c>
    </row>
    <row r="22" spans="1:5" ht="16.8" customHeight="1" x14ac:dyDescent="0.2">
      <c r="A22">
        <v>182</v>
      </c>
      <c r="B22" s="1" t="s">
        <v>201</v>
      </c>
      <c r="C22" s="1" t="str">
        <f t="shared" si="0"/>
        <v>176</v>
      </c>
      <c r="D22" s="1" t="str">
        <f t="shared" si="1"/>
        <v>2013.01.27</v>
      </c>
      <c r="E22" s="1" t="str">
        <f t="shared" si="2"/>
        <v xml:space="preserve"> 木更津「カルカッタ」のドサ と 證誠寺　(お気軽サイクリング)</v>
      </c>
    </row>
    <row r="23" spans="1:5" ht="16.8" customHeight="1" x14ac:dyDescent="0.2">
      <c r="A23">
        <v>181</v>
      </c>
      <c r="B23" s="1" t="s">
        <v>200</v>
      </c>
      <c r="C23" s="1" t="str">
        <f t="shared" si="0"/>
        <v>175</v>
      </c>
      <c r="D23" s="1" t="str">
        <f t="shared" si="1"/>
        <v>2013.01.19</v>
      </c>
      <c r="E23" s="1" t="str">
        <f t="shared" si="2"/>
        <v xml:space="preserve"> 花見川CRから印旛沼ふるさと広場→双子公園→ユーカリが丘</v>
      </c>
    </row>
    <row r="24" spans="1:5" ht="16.8" customHeight="1" x14ac:dyDescent="0.2">
      <c r="A24">
        <v>180</v>
      </c>
      <c r="B24" s="1" t="s">
        <v>199</v>
      </c>
      <c r="C24" s="1" t="str">
        <f t="shared" si="0"/>
        <v>174</v>
      </c>
      <c r="D24" s="1" t="str">
        <f t="shared" si="1"/>
        <v>2013.01.12</v>
      </c>
      <c r="E24" s="1" t="str">
        <f t="shared" si="2"/>
        <v xml:space="preserve"> 山倉ダム・牛久経由で高滝ダムへ。　その後、真里谷・馬来田を経由して「日本料理ほしの」へ。</v>
      </c>
    </row>
    <row r="25" spans="1:5" ht="16.8" customHeight="1" x14ac:dyDescent="0.2">
      <c r="A25">
        <v>179</v>
      </c>
      <c r="B25" s="1" t="s">
        <v>198</v>
      </c>
      <c r="C25" s="1" t="str">
        <f t="shared" si="0"/>
        <v>173</v>
      </c>
      <c r="D25" s="1" t="str">
        <f t="shared" si="1"/>
        <v>2013.01.05</v>
      </c>
      <c r="E25" s="1" t="str">
        <f t="shared" si="2"/>
        <v xml:space="preserve"> 長柄市津湖と里の味　(ゆっくりお気軽サイクリング)</v>
      </c>
    </row>
    <row r="26" spans="1:5" ht="16.8" customHeight="1" x14ac:dyDescent="0.2">
      <c r="A26">
        <v>178</v>
      </c>
      <c r="B26" s="7" t="s">
        <v>222</v>
      </c>
      <c r="C26" s="1" t="str">
        <f t="shared" si="0"/>
        <v>【20</v>
      </c>
      <c r="D26" s="1" t="str">
        <f t="shared" si="1"/>
        <v>】</v>
      </c>
      <c r="E26" s="1" t="str">
        <f t="shared" si="2"/>
        <v/>
      </c>
    </row>
    <row r="27" spans="1:5" ht="16.8" customHeight="1" x14ac:dyDescent="0.2">
      <c r="A27">
        <v>177</v>
      </c>
      <c r="B27" s="1" t="s">
        <v>196</v>
      </c>
      <c r="C27" s="1" t="str">
        <f t="shared" si="0"/>
        <v>172</v>
      </c>
      <c r="D27" s="1" t="str">
        <f t="shared" si="1"/>
        <v>2012.12.23</v>
      </c>
      <c r="E27" s="1" t="str">
        <f t="shared" si="2"/>
        <v xml:space="preserve"> 東金経由で銚子犬吠埼海岸へ。　帰りは電車で輪行。</v>
      </c>
    </row>
    <row r="28" spans="1:5" ht="16.8" customHeight="1" x14ac:dyDescent="0.2">
      <c r="A28">
        <v>176</v>
      </c>
      <c r="B28" s="1" t="s">
        <v>195</v>
      </c>
      <c r="C28" s="1" t="str">
        <f t="shared" si="0"/>
        <v>171</v>
      </c>
      <c r="D28" s="1" t="str">
        <f t="shared" si="1"/>
        <v>2012.12.16</v>
      </c>
      <c r="E28" s="1" t="str">
        <f t="shared" si="2"/>
        <v xml:space="preserve"> ゲゲゲの鬼太郎ツリーハウス・野見金山と茂原タジ・マハールの激辛カレー</v>
      </c>
    </row>
    <row r="29" spans="1:5" ht="16.8" customHeight="1" x14ac:dyDescent="0.2">
      <c r="A29">
        <v>175</v>
      </c>
      <c r="B29" s="1" t="s">
        <v>194</v>
      </c>
      <c r="C29" s="1" t="str">
        <f t="shared" si="0"/>
        <v>170</v>
      </c>
      <c r="D29" s="1" t="str">
        <f t="shared" si="1"/>
        <v>2012.12.08</v>
      </c>
      <c r="E29" s="1" t="str">
        <f t="shared" si="2"/>
        <v xml:space="preserve"> ゲゲゲの鬼太郎ツリーハウス・野見金山と茂原のラーメン</v>
      </c>
    </row>
    <row r="30" spans="1:5" ht="16.8" customHeight="1" x14ac:dyDescent="0.2">
      <c r="A30">
        <v>174</v>
      </c>
      <c r="B30" s="1" t="s">
        <v>193</v>
      </c>
      <c r="C30" s="1" t="str">
        <f t="shared" si="0"/>
        <v>169</v>
      </c>
      <c r="D30" s="1" t="str">
        <f t="shared" si="1"/>
        <v>2012.12.03</v>
      </c>
      <c r="E30" s="1" t="str">
        <f t="shared" si="2"/>
        <v xml:space="preserve"> 車で長柄の銀杏並木と富津市のもみじロード観光</v>
      </c>
    </row>
    <row r="31" spans="1:5" ht="16.8" customHeight="1" x14ac:dyDescent="0.2">
      <c r="A31">
        <v>173</v>
      </c>
      <c r="B31" s="1" t="s">
        <v>192</v>
      </c>
      <c r="C31" s="1" t="str">
        <f t="shared" si="0"/>
        <v>168</v>
      </c>
      <c r="D31" s="1" t="str">
        <f t="shared" si="1"/>
        <v>2012.12.01</v>
      </c>
      <c r="E31" s="1" t="str">
        <f t="shared" si="2"/>
        <v xml:space="preserve"> 村田川CRから長柄六地蔵を通って斉藤農園カフェへ</v>
      </c>
    </row>
    <row r="32" spans="1:5" ht="16.8" customHeight="1" x14ac:dyDescent="0.2">
      <c r="A32">
        <v>172</v>
      </c>
      <c r="B32" s="1" t="s">
        <v>191</v>
      </c>
      <c r="C32" s="1" t="str">
        <f t="shared" si="0"/>
        <v>167</v>
      </c>
      <c r="D32" s="1" t="str">
        <f t="shared" si="1"/>
        <v>2012.11.25</v>
      </c>
      <c r="E32" s="1" t="str">
        <f t="shared" si="2"/>
        <v xml:space="preserve"> 富津もみじロードと上総湊の さとみ寿司へ</v>
      </c>
    </row>
    <row r="33" spans="1:5" ht="16.8" customHeight="1" x14ac:dyDescent="0.2">
      <c r="A33">
        <v>171</v>
      </c>
      <c r="B33" s="1" t="s">
        <v>190</v>
      </c>
      <c r="C33" s="1" t="str">
        <f t="shared" si="0"/>
        <v>166</v>
      </c>
      <c r="D33" s="1" t="str">
        <f t="shared" si="1"/>
        <v>2012.11.21</v>
      </c>
      <c r="E33" s="1" t="str">
        <f t="shared" si="2"/>
        <v xml:space="preserve"> 強い北風の中、印旛沼・宗吾霊堂・佐倉旧市街へ</v>
      </c>
    </row>
    <row r="34" spans="1:5" ht="16.8" customHeight="1" x14ac:dyDescent="0.2">
      <c r="A34">
        <v>170</v>
      </c>
      <c r="B34" s="1" t="s">
        <v>189</v>
      </c>
      <c r="C34" s="1" t="str">
        <f t="shared" si="0"/>
        <v>165</v>
      </c>
      <c r="D34" s="1" t="str">
        <f t="shared" si="1"/>
        <v>2012.11.15</v>
      </c>
      <c r="E34" s="1" t="str">
        <f t="shared" si="2"/>
        <v xml:space="preserve"> ミニベロで千葉市内の公園めぐり</v>
      </c>
    </row>
    <row r="35" spans="1:5" ht="16.8" customHeight="1" x14ac:dyDescent="0.2">
      <c r="A35">
        <v>169</v>
      </c>
      <c r="B35" s="1" t="s">
        <v>188</v>
      </c>
      <c r="C35" s="1" t="str">
        <f t="shared" si="0"/>
        <v>164</v>
      </c>
      <c r="D35" s="1" t="str">
        <f t="shared" si="1"/>
        <v>2012.11.10</v>
      </c>
      <c r="E35" s="1" t="str">
        <f t="shared" si="2"/>
        <v xml:space="preserve"> かずさアカデミアパーク経由で福岡口から登る鹿野山</v>
      </c>
    </row>
    <row r="36" spans="1:5" ht="16.8" customHeight="1" x14ac:dyDescent="0.2">
      <c r="A36">
        <v>168</v>
      </c>
      <c r="B36" s="1" t="s">
        <v>187</v>
      </c>
      <c r="C36" s="1" t="str">
        <f t="shared" si="0"/>
        <v>163</v>
      </c>
      <c r="D36" s="1" t="str">
        <f t="shared" si="1"/>
        <v>2012.11.03</v>
      </c>
      <c r="E36" s="1" t="str">
        <f t="shared" si="2"/>
        <v xml:space="preserve"> 柴又帝釈天・水元公園そして秋の江戸川サイクリングロードを楽しむ</v>
      </c>
    </row>
    <row r="37" spans="1:5" ht="16.8" customHeight="1" x14ac:dyDescent="0.2">
      <c r="A37">
        <v>167</v>
      </c>
      <c r="B37" s="1" t="s">
        <v>186</v>
      </c>
      <c r="C37" s="1" t="str">
        <f t="shared" si="0"/>
        <v>162</v>
      </c>
      <c r="D37" s="1" t="str">
        <f t="shared" si="1"/>
        <v>2012.10.27</v>
      </c>
      <c r="E37" s="1" t="str">
        <f t="shared" si="2"/>
        <v xml:space="preserve"> 秋の中房総の田園地帯と真里谷の里山風景を楽しむ</v>
      </c>
    </row>
    <row r="38" spans="1:5" ht="16.8" customHeight="1" x14ac:dyDescent="0.2">
      <c r="A38">
        <v>166</v>
      </c>
      <c r="B38" s="1" t="s">
        <v>185</v>
      </c>
      <c r="C38" s="1" t="str">
        <f t="shared" si="0"/>
        <v>161</v>
      </c>
      <c r="D38" s="1" t="str">
        <f t="shared" si="1"/>
        <v>2012.10.13</v>
      </c>
      <c r="E38" s="1" t="str">
        <f t="shared" si="2"/>
        <v xml:space="preserve"> 秋の信濃路ツーリング　諏訪湖-高遠-松本ー北アルプス山麓の旅</v>
      </c>
    </row>
    <row r="39" spans="1:5" ht="16.8" customHeight="1" x14ac:dyDescent="0.2">
      <c r="A39">
        <v>165</v>
      </c>
      <c r="B39" s="1" t="s">
        <v>184</v>
      </c>
      <c r="C39" s="1" t="str">
        <f t="shared" si="0"/>
        <v>160</v>
      </c>
      <c r="D39" s="1" t="str">
        <f t="shared" si="1"/>
        <v>2012.10.08</v>
      </c>
      <c r="E39" s="1" t="str">
        <f t="shared" si="2"/>
        <v xml:space="preserve"> 急に時間が出来たので千葉ニュータウンの友人宅と手賀沼の「てがのや」へ</v>
      </c>
    </row>
    <row r="40" spans="1:5" ht="16.8" customHeight="1" x14ac:dyDescent="0.2">
      <c r="A40">
        <v>164</v>
      </c>
      <c r="B40" s="1" t="s">
        <v>183</v>
      </c>
      <c r="C40" s="1" t="str">
        <f t="shared" si="0"/>
        <v>159</v>
      </c>
      <c r="D40" s="1" t="str">
        <f t="shared" si="1"/>
        <v>2012.09.30</v>
      </c>
      <c r="E40" s="1" t="str">
        <f t="shared" si="2"/>
        <v xml:space="preserve"> 千葉市内から上総牛久までの裏道探訪と養老川沿いルート探索</v>
      </c>
    </row>
    <row r="41" spans="1:5" ht="16.8" customHeight="1" x14ac:dyDescent="0.2">
      <c r="A41">
        <v>163</v>
      </c>
      <c r="B41" s="1" t="s">
        <v>182</v>
      </c>
      <c r="C41" s="1" t="str">
        <f t="shared" si="0"/>
        <v>158</v>
      </c>
      <c r="D41" s="1" t="str">
        <f t="shared" si="1"/>
        <v>2012.09.22</v>
      </c>
      <c r="E41" s="1" t="str">
        <f t="shared" si="2"/>
        <v xml:space="preserve"> お気軽サイクリングクラブ 一宮川サイクリングロードを経て太東崎へ</v>
      </c>
    </row>
    <row r="42" spans="1:5" ht="16.8" customHeight="1" x14ac:dyDescent="0.2">
      <c r="A42">
        <v>162</v>
      </c>
      <c r="B42" s="1" t="s">
        <v>181</v>
      </c>
      <c r="C42" s="1" t="str">
        <f t="shared" si="0"/>
        <v>157</v>
      </c>
      <c r="D42" s="1" t="str">
        <f t="shared" si="1"/>
        <v>2012.09.15</v>
      </c>
      <c r="E42" s="1" t="str">
        <f t="shared" si="2"/>
        <v xml:space="preserve"> 戸面原ダム・三芳みちの駅経由で館山のつもりが雨で中断</v>
      </c>
    </row>
    <row r="43" spans="1:5" ht="16.8" customHeight="1" x14ac:dyDescent="0.2">
      <c r="A43">
        <v>161</v>
      </c>
      <c r="B43" s="1" t="s">
        <v>180</v>
      </c>
      <c r="C43" s="1" t="str">
        <f t="shared" si="0"/>
        <v>156</v>
      </c>
      <c r="D43" s="1" t="str">
        <f t="shared" si="1"/>
        <v>2012.09.08</v>
      </c>
      <c r="E43" s="1" t="str">
        <f t="shared" si="2"/>
        <v xml:space="preserve"> 小貝川、田川サイクリングロードを遡上する宇都宮餃子ツーリング</v>
      </c>
    </row>
    <row r="44" spans="1:5" ht="16.8" customHeight="1" x14ac:dyDescent="0.2">
      <c r="A44">
        <v>160</v>
      </c>
      <c r="B44" s="1" t="s">
        <v>179</v>
      </c>
      <c r="C44" s="1" t="str">
        <f t="shared" si="0"/>
        <v>155</v>
      </c>
      <c r="D44" s="1" t="str">
        <f t="shared" si="1"/>
        <v>2012.09.01</v>
      </c>
      <c r="E44" s="1" t="str">
        <f t="shared" si="2"/>
        <v xml:space="preserve"> 守谷ハンスホールベックの休日限定ローストポークランチ　と　利根川サイクリングロードへのルート調査 </v>
      </c>
    </row>
    <row r="45" spans="1:5" ht="16.8" customHeight="1" x14ac:dyDescent="0.2">
      <c r="A45">
        <v>159</v>
      </c>
      <c r="B45" s="1" t="s">
        <v>178</v>
      </c>
      <c r="C45" s="1" t="str">
        <f t="shared" si="0"/>
        <v>154</v>
      </c>
      <c r="D45" s="1" t="str">
        <f t="shared" si="1"/>
        <v>2012.08.25</v>
      </c>
      <c r="E45" s="1" t="str">
        <f t="shared" si="2"/>
        <v xml:space="preserve"> 猿橋から松姫峠への最大7.5%の激坂に挑んだ後、奥多摩ゆらぎの湯で極楽気分</v>
      </c>
    </row>
    <row r="46" spans="1:5" ht="16.8" customHeight="1" x14ac:dyDescent="0.2">
      <c r="A46">
        <v>158</v>
      </c>
      <c r="B46" s="1" t="s">
        <v>177</v>
      </c>
      <c r="C46" s="1" t="str">
        <f t="shared" si="0"/>
        <v>153</v>
      </c>
      <c r="D46" s="1" t="str">
        <f t="shared" si="1"/>
        <v>2012.08.19</v>
      </c>
      <c r="E46" s="1" t="str">
        <f t="shared" si="2"/>
        <v xml:space="preserve"> 高滝ダム・久留里経由で元祖竹岡式ラーメンの梅乃家へ</v>
      </c>
    </row>
    <row r="47" spans="1:5" ht="16.8" customHeight="1" x14ac:dyDescent="0.2">
      <c r="A47">
        <v>157</v>
      </c>
      <c r="B47" s="1" t="s">
        <v>176</v>
      </c>
      <c r="C47" s="1" t="str">
        <f t="shared" si="0"/>
        <v>152</v>
      </c>
      <c r="D47" s="1" t="str">
        <f t="shared" si="1"/>
        <v>2012.08.04</v>
      </c>
      <c r="E47" s="1" t="str">
        <f t="shared" si="2"/>
        <v xml:space="preserve"> 高滝ダムから県道173号172号経由で大多喜へ。　帰路、万木城址公園の激坂を楽しむ。</v>
      </c>
    </row>
    <row r="48" spans="1:5" ht="16.8" customHeight="1" x14ac:dyDescent="0.2">
      <c r="A48">
        <v>156</v>
      </c>
      <c r="B48" s="1" t="s">
        <v>175</v>
      </c>
      <c r="C48" s="1" t="str">
        <f t="shared" si="0"/>
        <v>151</v>
      </c>
      <c r="D48" s="1" t="str">
        <f t="shared" si="1"/>
        <v>2012.07.28</v>
      </c>
      <c r="E48" s="1" t="str">
        <f t="shared" si="2"/>
        <v xml:space="preserve"> 九十九里町のイワシ料理店「海味の房 大輪」へ</v>
      </c>
    </row>
    <row r="49" spans="1:5" ht="16.8" customHeight="1" x14ac:dyDescent="0.2">
      <c r="A49">
        <v>155</v>
      </c>
      <c r="B49" s="1" t="s">
        <v>174</v>
      </c>
      <c r="C49" s="1" t="str">
        <f t="shared" si="0"/>
        <v>150</v>
      </c>
      <c r="D49" s="1" t="str">
        <f t="shared" si="1"/>
        <v>2012.07.25</v>
      </c>
      <c r="E49" s="1" t="str">
        <f t="shared" si="2"/>
        <v xml:space="preserve"> 柴又帝釈天と水元公園の 4seasons café.ハンナリへ</v>
      </c>
    </row>
    <row r="50" spans="1:5" ht="16.8" customHeight="1" x14ac:dyDescent="0.2">
      <c r="A50">
        <v>154</v>
      </c>
      <c r="B50" s="1" t="s">
        <v>173</v>
      </c>
      <c r="C50" s="1" t="str">
        <f t="shared" si="0"/>
        <v>149</v>
      </c>
      <c r="D50" s="1" t="str">
        <f t="shared" si="1"/>
        <v>2012.07.15</v>
      </c>
      <c r="E50" s="1" t="str">
        <f t="shared" si="2"/>
        <v xml:space="preserve"> 南の強風の中、ディズニーランド、葛西臨海公園、東京ゲートブリッジへ</v>
      </c>
    </row>
    <row r="51" spans="1:5" ht="16.8" customHeight="1" x14ac:dyDescent="0.2">
      <c r="A51">
        <v>153</v>
      </c>
      <c r="B51" s="1" t="s">
        <v>172</v>
      </c>
      <c r="C51" s="1" t="str">
        <f t="shared" si="0"/>
        <v>148</v>
      </c>
      <c r="D51" s="1" t="str">
        <f t="shared" si="1"/>
        <v>2012.07.09</v>
      </c>
      <c r="E51" s="1" t="str">
        <f t="shared" si="2"/>
        <v xml:space="preserve"> 野見金山-大多喜から県道172,173の峠を越えて高滝ダムへ</v>
      </c>
    </row>
    <row r="52" spans="1:5" ht="16.8" customHeight="1" x14ac:dyDescent="0.2">
      <c r="A52">
        <v>152</v>
      </c>
      <c r="B52" s="1" t="s">
        <v>171</v>
      </c>
      <c r="C52" s="1" t="str">
        <f t="shared" si="0"/>
        <v>147</v>
      </c>
      <c r="D52" s="1" t="str">
        <f t="shared" si="1"/>
        <v>2012.06.30</v>
      </c>
      <c r="E52" s="1" t="str">
        <f t="shared" si="2"/>
        <v xml:space="preserve"> お気軽サイクリング　守谷市　ハンスホールベックでドイツ料理を楽しむ</v>
      </c>
    </row>
    <row r="53" spans="1:5" ht="16.8" customHeight="1" x14ac:dyDescent="0.2">
      <c r="A53">
        <v>151</v>
      </c>
      <c r="B53" s="1" t="s">
        <v>170</v>
      </c>
      <c r="C53" s="1" t="str">
        <f t="shared" si="0"/>
        <v>146</v>
      </c>
      <c r="D53" s="1" t="str">
        <f t="shared" si="1"/>
        <v>2012.06.24</v>
      </c>
      <c r="E53" s="1" t="str">
        <f t="shared" si="2"/>
        <v xml:space="preserve"> 郡山から新潟　区間分析　　(2日目)</v>
      </c>
    </row>
    <row r="54" spans="1:5" ht="16.8" customHeight="1" x14ac:dyDescent="0.2">
      <c r="A54">
        <v>150</v>
      </c>
      <c r="B54" s="1" t="s">
        <v>169</v>
      </c>
      <c r="C54" s="1" t="str">
        <f t="shared" si="0"/>
        <v>145</v>
      </c>
      <c r="D54" s="1" t="str">
        <f t="shared" si="1"/>
        <v>2012.06.23</v>
      </c>
      <c r="E54" s="1" t="str">
        <f t="shared" si="2"/>
        <v xml:space="preserve"> 千葉から郡山　区間分析　　(1日目) </v>
      </c>
    </row>
    <row r="55" spans="1:5" ht="16.8" customHeight="1" x14ac:dyDescent="0.2">
      <c r="A55">
        <v>149</v>
      </c>
      <c r="B55" s="1" t="s">
        <v>168</v>
      </c>
      <c r="C55" s="1" t="str">
        <f t="shared" si="0"/>
        <v>144</v>
      </c>
      <c r="D55" s="1" t="str">
        <f t="shared" si="1"/>
        <v>2012.06.23</v>
      </c>
      <c r="E55" s="1" t="str">
        <f t="shared" si="2"/>
        <v xml:space="preserve"> 千葉から新潟へ　　2012年度長距離ツーリング　(全行程分)</v>
      </c>
    </row>
    <row r="56" spans="1:5" ht="16.8" customHeight="1" x14ac:dyDescent="0.2">
      <c r="A56">
        <v>148</v>
      </c>
      <c r="B56" s="1" t="s">
        <v>167</v>
      </c>
      <c r="C56" s="1" t="str">
        <f t="shared" si="0"/>
        <v>143</v>
      </c>
      <c r="D56" s="1" t="str">
        <f t="shared" si="1"/>
        <v>2012.06.18</v>
      </c>
      <c r="E56" s="1" t="str">
        <f t="shared" si="2"/>
        <v xml:space="preserve"> 守谷ハンスホールベックへポークソテーを目指してのツーリング・・しかし、これは週末限定メニューだった。</v>
      </c>
    </row>
    <row r="57" spans="1:5" ht="16.8" customHeight="1" x14ac:dyDescent="0.2">
      <c r="A57">
        <v>147</v>
      </c>
      <c r="B57" s="1" t="s">
        <v>166</v>
      </c>
      <c r="C57" s="1" t="str">
        <f t="shared" si="0"/>
        <v>142</v>
      </c>
      <c r="D57" s="1" t="str">
        <f t="shared" si="1"/>
        <v>2012.06.14</v>
      </c>
      <c r="E57" s="1" t="str">
        <f t="shared" si="2"/>
        <v xml:space="preserve"> 千葉-上総牛久間の裏道ルート探索・長福寿寺・秋元牧場・長柄</v>
      </c>
    </row>
    <row r="58" spans="1:5" ht="16.8" customHeight="1" x14ac:dyDescent="0.2">
      <c r="A58">
        <v>146</v>
      </c>
      <c r="B58" s="1" t="s">
        <v>165</v>
      </c>
      <c r="C58" s="1" t="str">
        <f t="shared" si="0"/>
        <v>141</v>
      </c>
      <c r="D58" s="1" t="str">
        <f t="shared" si="1"/>
        <v>2012.06.02</v>
      </c>
      <c r="E58" s="1" t="str">
        <f t="shared" si="2"/>
        <v xml:space="preserve"> 手賀沼経由で関宿城と新4号バイパス塚崎交差点へ（距離&amp;時間測定）</v>
      </c>
    </row>
    <row r="59" spans="1:5" ht="16.8" customHeight="1" x14ac:dyDescent="0.2">
      <c r="A59">
        <v>145</v>
      </c>
      <c r="B59" s="1" t="s">
        <v>164</v>
      </c>
      <c r="C59" s="1" t="str">
        <f t="shared" si="0"/>
        <v>140</v>
      </c>
      <c r="D59" s="1" t="str">
        <f t="shared" si="1"/>
        <v>2012.05.26</v>
      </c>
      <c r="E59" s="1" t="str">
        <f t="shared" si="2"/>
        <v xml:space="preserve"> 千葉－郡山ツーリング (新潟ツーリングの事前サーベイ)</v>
      </c>
    </row>
    <row r="60" spans="1:5" ht="16.8" customHeight="1" x14ac:dyDescent="0.2">
      <c r="A60">
        <v>144</v>
      </c>
      <c r="B60" s="1" t="s">
        <v>163</v>
      </c>
      <c r="C60" s="1" t="str">
        <f t="shared" si="0"/>
        <v>139</v>
      </c>
      <c r="D60" s="1" t="str">
        <f t="shared" si="1"/>
        <v>2012.05.19</v>
      </c>
      <c r="E60" s="1" t="str">
        <f t="shared" si="2"/>
        <v xml:space="preserve"> お気軽サイクリング　大山千枚田と保田ばんや</v>
      </c>
    </row>
    <row r="61" spans="1:5" ht="16.8" customHeight="1" x14ac:dyDescent="0.2">
      <c r="A61">
        <v>143</v>
      </c>
      <c r="B61" s="1" t="s">
        <v>162</v>
      </c>
      <c r="C61" s="1" t="str">
        <f t="shared" si="0"/>
        <v>138</v>
      </c>
      <c r="D61" s="1" t="str">
        <f t="shared" si="1"/>
        <v>2012.05.12</v>
      </c>
      <c r="E61" s="1" t="str">
        <f t="shared" si="2"/>
        <v xml:space="preserve"> ゆっくりお気軽サイクリング　泉自然公園－富田町－佐倉－臼井城址－ラベンダーランド</v>
      </c>
    </row>
    <row r="62" spans="1:5" ht="16.8" customHeight="1" x14ac:dyDescent="0.2">
      <c r="A62">
        <v>142</v>
      </c>
      <c r="B62" s="1" t="s">
        <v>161</v>
      </c>
      <c r="C62" s="1" t="str">
        <f t="shared" si="0"/>
        <v>137</v>
      </c>
      <c r="D62" s="1" t="str">
        <f t="shared" si="1"/>
        <v>2012.05.08</v>
      </c>
      <c r="E62" s="1" t="str">
        <f t="shared" si="2"/>
        <v xml:space="preserve"> ゆっくりお気軽サーベイの後、万田野林道－久留里－鹿野山へ</v>
      </c>
    </row>
    <row r="63" spans="1:5" ht="16.8" customHeight="1" x14ac:dyDescent="0.2">
      <c r="A63">
        <v>141</v>
      </c>
      <c r="B63" s="1" t="s">
        <v>160</v>
      </c>
      <c r="C63" s="1" t="str">
        <f t="shared" si="0"/>
        <v>136</v>
      </c>
      <c r="D63" s="1" t="str">
        <f t="shared" si="1"/>
        <v>2012.04.29</v>
      </c>
      <c r="E63" s="1" t="str">
        <f t="shared" si="2"/>
        <v xml:space="preserve"> 久留里から千倉の「華の蔵」、野島崎－グリーンライン経由で館山へ</v>
      </c>
    </row>
    <row r="64" spans="1:5" ht="16.8" customHeight="1" x14ac:dyDescent="0.2">
      <c r="A64">
        <v>140</v>
      </c>
      <c r="B64" s="1" t="s">
        <v>159</v>
      </c>
      <c r="C64" s="1" t="str">
        <f t="shared" si="0"/>
        <v>135</v>
      </c>
      <c r="D64" s="1" t="str">
        <f t="shared" si="1"/>
        <v>2012.04.21</v>
      </c>
      <c r="E64" s="1" t="str">
        <f t="shared" si="2"/>
        <v xml:space="preserve"> 飯給の素彫りトンネルから月崎経由で大福山-養老渓谷 ラ・フランスへ</v>
      </c>
    </row>
    <row r="65" spans="1:5" ht="16.8" customHeight="1" x14ac:dyDescent="0.2">
      <c r="A65">
        <v>139</v>
      </c>
      <c r="B65" s="1" t="s">
        <v>158</v>
      </c>
      <c r="C65" s="1" t="str">
        <f t="shared" si="0"/>
        <v>134</v>
      </c>
      <c r="D65" s="1" t="str">
        <f t="shared" si="1"/>
        <v>2012.04.16</v>
      </c>
      <c r="E65" s="1" t="str">
        <f t="shared" si="2"/>
        <v xml:space="preserve"> 千葉から船橋-松戸を通り外環道三郷線へ至るルート調査　(他オーヤマサイクル)</v>
      </c>
    </row>
    <row r="66" spans="1:5" ht="16.8" customHeight="1" x14ac:dyDescent="0.2">
      <c r="A66">
        <v>138</v>
      </c>
      <c r="B66" s="1" t="s">
        <v>157</v>
      </c>
      <c r="C66" s="1" t="str">
        <f t="shared" si="0"/>
        <v>133</v>
      </c>
      <c r="D66" s="1" t="str">
        <f t="shared" si="1"/>
        <v>2012.04.07</v>
      </c>
      <c r="E66" s="1" t="str">
        <f t="shared" si="2"/>
        <v xml:space="preserve"> 長柄市津湖から長柄刑部の蕎麦処かなうちへ</v>
      </c>
    </row>
    <row r="67" spans="1:5" ht="16.8" customHeight="1" x14ac:dyDescent="0.2">
      <c r="A67">
        <v>137</v>
      </c>
      <c r="B67" s="1" t="s">
        <v>156</v>
      </c>
      <c r="C67" s="1" t="str">
        <f t="shared" ref="C67:C130" si="3">+MID(B67,1,3)</f>
        <v>132</v>
      </c>
      <c r="D67" s="1" t="str">
        <f t="shared" ref="D67:D130" si="4">+MID(B67,6,10)</f>
        <v>2012.03.25</v>
      </c>
      <c r="E67" s="1" t="str">
        <f t="shared" ref="E67:E130" si="5">+MID(B67,16,100)</f>
        <v xml:space="preserve"> 鴨川有料道路経由で南房総の景色と磯料理、強い南風を楽しむ</v>
      </c>
    </row>
    <row r="68" spans="1:5" ht="16.8" customHeight="1" x14ac:dyDescent="0.2">
      <c r="A68">
        <v>136</v>
      </c>
      <c r="B68" s="1" t="s">
        <v>155</v>
      </c>
      <c r="C68" s="1" t="str">
        <f t="shared" si="3"/>
        <v>131</v>
      </c>
      <c r="D68" s="1" t="str">
        <f t="shared" si="4"/>
        <v>2012.03.20</v>
      </c>
      <c r="E68" s="1" t="str">
        <f t="shared" si="5"/>
        <v xml:space="preserve"> ゲゲゲの鬼太郎ツリーハウスから野見金山経由で長柄刑部の蕎麦処かなうちへ</v>
      </c>
    </row>
    <row r="69" spans="1:5" ht="16.8" customHeight="1" x14ac:dyDescent="0.2">
      <c r="A69">
        <v>135</v>
      </c>
      <c r="B69" s="1" t="s">
        <v>154</v>
      </c>
      <c r="C69" s="1" t="str">
        <f t="shared" si="3"/>
        <v>130</v>
      </c>
      <c r="D69" s="1" t="str">
        <f t="shared" si="4"/>
        <v>2012.03.11</v>
      </c>
      <c r="E69" s="1" t="str">
        <f t="shared" si="5"/>
        <v xml:space="preserve"> 八街ポラーノ広場と佐倉ラベンダー畑</v>
      </c>
    </row>
    <row r="70" spans="1:5" ht="16.8" customHeight="1" x14ac:dyDescent="0.2">
      <c r="A70">
        <v>134</v>
      </c>
      <c r="B70" s="1" t="s">
        <v>153</v>
      </c>
      <c r="C70" s="1" t="str">
        <f t="shared" si="3"/>
        <v>129</v>
      </c>
      <c r="D70" s="1" t="str">
        <f t="shared" si="4"/>
        <v>2012.03.03</v>
      </c>
      <c r="E70" s="1" t="str">
        <f t="shared" si="5"/>
        <v xml:space="preserve"> 部原タンタン麺と勝浦ビッグひな祭り</v>
      </c>
    </row>
    <row r="71" spans="1:5" ht="16.8" customHeight="1" x14ac:dyDescent="0.2">
      <c r="A71">
        <v>133</v>
      </c>
      <c r="B71" s="1" t="s">
        <v>152</v>
      </c>
      <c r="C71" s="1" t="str">
        <f t="shared" si="3"/>
        <v>128</v>
      </c>
      <c r="D71" s="1" t="str">
        <f t="shared" si="4"/>
        <v>2012.02.26</v>
      </c>
      <c r="E71" s="1" t="str">
        <f t="shared" si="5"/>
        <v xml:space="preserve"> 竹岡ラーメンツーリング　梅乃家が行列状態なので鈴屋に変更</v>
      </c>
    </row>
    <row r="72" spans="1:5" ht="16.8" customHeight="1" x14ac:dyDescent="0.2">
      <c r="A72">
        <v>132</v>
      </c>
      <c r="B72" s="1" t="s">
        <v>151</v>
      </c>
      <c r="C72" s="1" t="str">
        <f t="shared" si="3"/>
        <v>127</v>
      </c>
      <c r="D72" s="1" t="str">
        <f t="shared" si="4"/>
        <v>2012.02.22</v>
      </c>
      <c r="E72" s="1" t="str">
        <f t="shared" si="5"/>
        <v xml:space="preserve"> 外房有料の裏道で泉自然公園へ。その後、佐倉のラベンダー畑へ</v>
      </c>
    </row>
    <row r="73" spans="1:5" ht="16.8" customHeight="1" x14ac:dyDescent="0.2">
      <c r="A73">
        <v>131</v>
      </c>
      <c r="B73" s="1" t="s">
        <v>150</v>
      </c>
      <c r="C73" s="1" t="str">
        <f t="shared" si="3"/>
        <v>126</v>
      </c>
      <c r="D73" s="1" t="str">
        <f t="shared" si="4"/>
        <v>2012.02.12</v>
      </c>
      <c r="E73" s="1" t="str">
        <f t="shared" si="5"/>
        <v xml:space="preserve"> 車で佐原と阿見アウトレットへ　(阿見は最悪でした)</v>
      </c>
    </row>
    <row r="74" spans="1:5" ht="16.8" customHeight="1" x14ac:dyDescent="0.2">
      <c r="A74">
        <v>130</v>
      </c>
      <c r="B74" s="1" t="s">
        <v>149</v>
      </c>
      <c r="C74" s="1" t="str">
        <f t="shared" si="3"/>
        <v>125</v>
      </c>
      <c r="D74" s="1" t="str">
        <f t="shared" si="4"/>
        <v>2012.02.11</v>
      </c>
      <c r="E74" s="1" t="str">
        <f t="shared" si="5"/>
        <v xml:space="preserve"> 九十九里・豊海海岸の　「海鮮食事処 ちゃばたけ」へ</v>
      </c>
    </row>
    <row r="75" spans="1:5" ht="16.8" customHeight="1" x14ac:dyDescent="0.2">
      <c r="A75">
        <v>129</v>
      </c>
      <c r="B75" s="1" t="s">
        <v>148</v>
      </c>
      <c r="C75" s="1" t="str">
        <f t="shared" si="3"/>
        <v>124</v>
      </c>
      <c r="D75" s="1" t="str">
        <f t="shared" si="4"/>
        <v>2012.02.04</v>
      </c>
      <c r="E75" s="1" t="str">
        <f t="shared" si="5"/>
        <v xml:space="preserve"> 北印旛沼–安食–佐倉岡山食堂 (ゆっくりお気軽)</v>
      </c>
    </row>
    <row r="76" spans="1:5" ht="16.8" customHeight="1" x14ac:dyDescent="0.2">
      <c r="A76">
        <v>128</v>
      </c>
      <c r="B76" s="1" t="s">
        <v>147</v>
      </c>
      <c r="C76" s="1" t="str">
        <f t="shared" si="3"/>
        <v>123</v>
      </c>
      <c r="D76" s="1" t="str">
        <f t="shared" si="4"/>
        <v>2012.01.28</v>
      </c>
      <c r="E76" s="1" t="str">
        <f t="shared" si="5"/>
        <v xml:space="preserve"> 立野 - 上総アカデミアパーク - 富津の山清へ</v>
      </c>
    </row>
    <row r="77" spans="1:5" ht="16.8" customHeight="1" x14ac:dyDescent="0.2">
      <c r="A77">
        <v>127</v>
      </c>
      <c r="B77" s="1" t="s">
        <v>146</v>
      </c>
      <c r="C77" s="1" t="str">
        <f t="shared" si="3"/>
        <v>122</v>
      </c>
      <c r="D77" s="1" t="str">
        <f t="shared" si="4"/>
        <v>2012.01.10</v>
      </c>
      <c r="E77" s="1" t="str">
        <f t="shared" si="5"/>
        <v xml:space="preserve"> 車でドライブ　千倉・富浦 (距離サーベイドライブ)</v>
      </c>
    </row>
    <row r="78" spans="1:5" ht="16.8" customHeight="1" x14ac:dyDescent="0.2">
      <c r="A78">
        <v>126</v>
      </c>
      <c r="B78" s="1" t="s">
        <v>145</v>
      </c>
      <c r="C78" s="1" t="str">
        <f t="shared" si="3"/>
        <v>121</v>
      </c>
      <c r="D78" s="1" t="str">
        <f t="shared" si="4"/>
        <v>2012.01.07</v>
      </c>
      <c r="E78" s="1" t="str">
        <f t="shared" si="5"/>
        <v xml:space="preserve"> 外房海岸　評判のフレンチレストラン CURRENTへ</v>
      </c>
    </row>
    <row r="79" spans="1:5" ht="16.8" customHeight="1" x14ac:dyDescent="0.2">
      <c r="A79">
        <v>125</v>
      </c>
      <c r="B79" s="7" t="s">
        <v>223</v>
      </c>
      <c r="C79" s="1" t="str">
        <f t="shared" si="3"/>
        <v>【20</v>
      </c>
      <c r="D79" s="1" t="str">
        <f t="shared" si="4"/>
        <v>】</v>
      </c>
      <c r="E79" s="1" t="str">
        <f t="shared" si="5"/>
        <v/>
      </c>
    </row>
    <row r="80" spans="1:5" ht="16.8" customHeight="1" x14ac:dyDescent="0.2">
      <c r="A80">
        <v>124</v>
      </c>
      <c r="B80" s="1" t="s">
        <v>143</v>
      </c>
      <c r="C80" s="1" t="str">
        <f t="shared" si="3"/>
        <v>120</v>
      </c>
      <c r="D80" s="1" t="str">
        <f t="shared" si="4"/>
        <v>2011.12.24</v>
      </c>
      <c r="E80" s="1" t="str">
        <f t="shared" si="5"/>
        <v xml:space="preserve"> 丹原・音信・万田野林道-大福山-清澄寺-小湊いいとこ</v>
      </c>
    </row>
    <row r="81" spans="1:5" ht="16.8" customHeight="1" x14ac:dyDescent="0.2">
      <c r="A81">
        <v>123</v>
      </c>
      <c r="B81" s="1" t="s">
        <v>142</v>
      </c>
      <c r="C81" s="1" t="str">
        <f t="shared" si="3"/>
        <v>119</v>
      </c>
      <c r="D81" s="1" t="str">
        <f t="shared" si="4"/>
        <v>2011.12.17</v>
      </c>
      <c r="E81" s="1" t="str">
        <f t="shared" si="5"/>
        <v xml:space="preserve"> 外房有料・長柄・秋元牧場　お気軽CC</v>
      </c>
    </row>
    <row r="82" spans="1:5" ht="16.8" customHeight="1" x14ac:dyDescent="0.2">
      <c r="A82">
        <v>122</v>
      </c>
      <c r="B82" s="1" t="s">
        <v>141</v>
      </c>
      <c r="C82" s="1" t="str">
        <f t="shared" si="3"/>
        <v>118</v>
      </c>
      <c r="D82" s="1" t="str">
        <f t="shared" si="4"/>
        <v>2011.12.10</v>
      </c>
      <c r="E82" s="1" t="str">
        <f t="shared" si="5"/>
        <v xml:space="preserve"> 白子-片貝-金沢魚店-東金</v>
      </c>
    </row>
    <row r="83" spans="1:5" ht="16.8" customHeight="1" x14ac:dyDescent="0.2">
      <c r="A83">
        <v>121</v>
      </c>
      <c r="B83" s="1" t="s">
        <v>140</v>
      </c>
      <c r="C83" s="1" t="str">
        <f t="shared" si="3"/>
        <v>117</v>
      </c>
      <c r="D83" s="1" t="str">
        <f t="shared" si="4"/>
        <v>2011.12.04</v>
      </c>
      <c r="E83" s="1" t="str">
        <f t="shared" si="5"/>
        <v xml:space="preserve"> 長柄・市津湖　ゆっくりお気軽CC</v>
      </c>
    </row>
    <row r="84" spans="1:5" ht="16.8" customHeight="1" x14ac:dyDescent="0.2">
      <c r="A84">
        <v>120</v>
      </c>
      <c r="B84" s="1" t="s">
        <v>139</v>
      </c>
      <c r="C84" s="1" t="str">
        <f t="shared" si="3"/>
        <v>116</v>
      </c>
      <c r="D84" s="1" t="str">
        <f t="shared" si="4"/>
        <v>2011.11.26</v>
      </c>
      <c r="E84" s="1" t="str">
        <f t="shared" si="5"/>
        <v xml:space="preserve"> 浜金谷 黄金鯵の さすけ食堂 お気軽CC</v>
      </c>
    </row>
    <row r="85" spans="1:5" ht="16.8" customHeight="1" x14ac:dyDescent="0.2">
      <c r="A85">
        <v>119</v>
      </c>
      <c r="B85" s="1" t="s">
        <v>138</v>
      </c>
      <c r="C85" s="1" t="str">
        <f t="shared" si="3"/>
        <v>115</v>
      </c>
      <c r="D85" s="1" t="str">
        <f t="shared" si="4"/>
        <v>2011.11.13</v>
      </c>
      <c r="E85" s="1" t="str">
        <f t="shared" si="5"/>
        <v xml:space="preserve"> 北印旛沼・安食・佐倉おかやま食堂</v>
      </c>
    </row>
    <row r="86" spans="1:5" ht="16.8" customHeight="1" x14ac:dyDescent="0.2">
      <c r="A86">
        <v>118</v>
      </c>
      <c r="B86" s="1" t="s">
        <v>137</v>
      </c>
      <c r="C86" s="1" t="str">
        <f t="shared" si="3"/>
        <v>114</v>
      </c>
      <c r="D86" s="1" t="str">
        <f t="shared" si="4"/>
        <v>2011.11.05</v>
      </c>
      <c r="E86" s="1" t="str">
        <f t="shared" si="5"/>
        <v xml:space="preserve"> 大福山・養老渓谷の紅葉 Survey</v>
      </c>
    </row>
    <row r="87" spans="1:5" ht="16.8" customHeight="1" x14ac:dyDescent="0.2">
      <c r="A87">
        <v>117</v>
      </c>
      <c r="B87" s="1" t="s">
        <v>136</v>
      </c>
      <c r="C87" s="1" t="str">
        <f t="shared" si="3"/>
        <v>113</v>
      </c>
      <c r="D87" s="1" t="str">
        <f t="shared" si="4"/>
        <v>2011.10.29</v>
      </c>
      <c r="E87" s="1" t="str">
        <f t="shared" si="5"/>
        <v xml:space="preserve"> 牛久沼 うなぎ大橋　お気軽CC</v>
      </c>
    </row>
    <row r="88" spans="1:5" ht="16.8" customHeight="1" x14ac:dyDescent="0.2">
      <c r="A88">
        <v>116</v>
      </c>
      <c r="B88" s="1" t="s">
        <v>135</v>
      </c>
      <c r="C88" s="1" t="str">
        <f t="shared" si="3"/>
        <v>112</v>
      </c>
      <c r="D88" s="1" t="str">
        <f t="shared" si="4"/>
        <v>2011.10.26</v>
      </c>
      <c r="E88" s="1" t="str">
        <f t="shared" si="5"/>
        <v xml:space="preserve"> 野見金山-笠森-秋元牧場-長柄</v>
      </c>
    </row>
    <row r="89" spans="1:5" ht="16.8" customHeight="1" x14ac:dyDescent="0.2">
      <c r="A89">
        <v>115</v>
      </c>
      <c r="B89" s="1" t="s">
        <v>134</v>
      </c>
      <c r="C89" s="1" t="str">
        <f t="shared" si="3"/>
        <v>111</v>
      </c>
      <c r="D89" s="1" t="str">
        <f t="shared" si="4"/>
        <v>2011.10.18</v>
      </c>
      <c r="E89" s="1" t="str">
        <f t="shared" si="5"/>
        <v xml:space="preserve"> 牛久沼 うなぎ大橋 Survey Touring</v>
      </c>
    </row>
    <row r="90" spans="1:5" ht="16.8" customHeight="1" x14ac:dyDescent="0.2">
      <c r="A90">
        <v>114</v>
      </c>
      <c r="B90" s="1" t="s">
        <v>133</v>
      </c>
      <c r="C90" s="1" t="str">
        <f t="shared" si="3"/>
        <v>110</v>
      </c>
      <c r="D90" s="1" t="str">
        <f t="shared" si="4"/>
        <v>2011.10.08</v>
      </c>
      <c r="E90" s="1" t="str">
        <f t="shared" si="5"/>
        <v xml:space="preserve"> 筑波りんりんロード　友部まで</v>
      </c>
    </row>
    <row r="91" spans="1:5" ht="16.8" customHeight="1" x14ac:dyDescent="0.2">
      <c r="A91">
        <v>113</v>
      </c>
      <c r="B91" s="1" t="s">
        <v>132</v>
      </c>
      <c r="C91" s="1" t="str">
        <f t="shared" si="3"/>
        <v>109</v>
      </c>
      <c r="D91" s="1" t="str">
        <f t="shared" si="4"/>
        <v>2011.09.24</v>
      </c>
      <c r="E91" s="1" t="str">
        <f t="shared" si="5"/>
        <v xml:space="preserve"> 白子海岸-茂原-長柄-村田川CR</v>
      </c>
    </row>
    <row r="92" spans="1:5" ht="16.8" customHeight="1" x14ac:dyDescent="0.2">
      <c r="A92">
        <v>112</v>
      </c>
      <c r="B92" s="1" t="s">
        <v>131</v>
      </c>
      <c r="C92" s="1" t="str">
        <f t="shared" si="3"/>
        <v>108</v>
      </c>
      <c r="D92" s="1" t="str">
        <f t="shared" si="4"/>
        <v>2011.09.10</v>
      </c>
      <c r="E92" s="1" t="str">
        <f t="shared" si="5"/>
        <v xml:space="preserve"> 宇都宮餃子ツアー 小貝川CR – 鬼怒川CR経由</v>
      </c>
    </row>
    <row r="93" spans="1:5" ht="16.8" customHeight="1" x14ac:dyDescent="0.2">
      <c r="A93">
        <v>111</v>
      </c>
      <c r="B93" s="1" t="s">
        <v>130</v>
      </c>
      <c r="C93" s="1" t="str">
        <f t="shared" si="3"/>
        <v>107</v>
      </c>
      <c r="D93" s="1" t="str">
        <f t="shared" si="4"/>
        <v>2011.09.04</v>
      </c>
      <c r="E93" s="1" t="str">
        <f t="shared" si="5"/>
        <v xml:space="preserve"> 袖ヶ浦公園-横田　ときわ　の坦々麺</v>
      </c>
    </row>
    <row r="94" spans="1:5" ht="16.8" customHeight="1" x14ac:dyDescent="0.2">
      <c r="A94">
        <v>110</v>
      </c>
      <c r="B94" s="1" t="s">
        <v>129</v>
      </c>
      <c r="C94" s="1" t="str">
        <f t="shared" si="3"/>
        <v>106</v>
      </c>
      <c r="D94" s="1" t="str">
        <f t="shared" si="4"/>
        <v>2011.08.28</v>
      </c>
      <c r="E94" s="1" t="str">
        <f t="shared" si="5"/>
        <v xml:space="preserve"> 君津山中-大貫　味のかん七 はかりめ丼</v>
      </c>
    </row>
    <row r="95" spans="1:5" ht="16.8" customHeight="1" x14ac:dyDescent="0.2">
      <c r="A95">
        <v>109</v>
      </c>
      <c r="B95" s="1" t="s">
        <v>128</v>
      </c>
      <c r="C95" s="1" t="str">
        <f t="shared" si="3"/>
        <v>105</v>
      </c>
      <c r="D95" s="1" t="str">
        <f t="shared" si="4"/>
        <v>2011.08.20</v>
      </c>
      <c r="E95" s="1" t="str">
        <f t="shared" si="5"/>
        <v xml:space="preserve"> BD-1 葛西臨海公園-若洲海浜公園-お台場-錦糸町駅</v>
      </c>
    </row>
    <row r="96" spans="1:5" ht="16.8" customHeight="1" x14ac:dyDescent="0.2">
      <c r="A96">
        <v>108</v>
      </c>
      <c r="B96" s="1" t="s">
        <v>127</v>
      </c>
      <c r="C96" s="1" t="str">
        <f t="shared" si="3"/>
        <v>104</v>
      </c>
      <c r="D96" s="1" t="str">
        <f t="shared" si="4"/>
        <v>2011.08.13</v>
      </c>
      <c r="E96" s="1" t="str">
        <f t="shared" si="5"/>
        <v xml:space="preserve"> 印旛沼-岩名運動公園-双子公園</v>
      </c>
    </row>
    <row r="97" spans="1:5" ht="16.8" customHeight="1" x14ac:dyDescent="0.2">
      <c r="A97">
        <v>107</v>
      </c>
      <c r="B97" s="1" t="s">
        <v>126</v>
      </c>
      <c r="C97" s="1" t="str">
        <f t="shared" si="3"/>
        <v>103</v>
      </c>
      <c r="D97" s="1" t="str">
        <f t="shared" si="4"/>
        <v>2011.08.02</v>
      </c>
      <c r="E97" s="1" t="str">
        <f t="shared" si="5"/>
        <v xml:space="preserve"> 高滝ダム-飯給駅-素掘りトンネル-月崎駅-梅ヶ瀬へ</v>
      </c>
    </row>
    <row r="98" spans="1:5" ht="16.8" customHeight="1" x14ac:dyDescent="0.2">
      <c r="A98">
        <v>106</v>
      </c>
      <c r="B98" s="1" t="s">
        <v>125</v>
      </c>
      <c r="C98" s="1" t="str">
        <f t="shared" si="3"/>
        <v>102</v>
      </c>
      <c r="D98" s="1" t="str">
        <f t="shared" si="4"/>
        <v>2011.07.23</v>
      </c>
      <c r="E98" s="1" t="str">
        <f t="shared" si="5"/>
        <v xml:space="preserve"> 小貝川を遡上して筑西市の「蕎麦の館」へ</v>
      </c>
    </row>
    <row r="99" spans="1:5" ht="16.8" customHeight="1" x14ac:dyDescent="0.2">
      <c r="A99">
        <v>105</v>
      </c>
      <c r="B99" s="1" t="s">
        <v>124</v>
      </c>
      <c r="C99" s="1" t="str">
        <f t="shared" si="3"/>
        <v>101</v>
      </c>
      <c r="D99" s="1" t="str">
        <f t="shared" si="4"/>
        <v>2011.07.16</v>
      </c>
      <c r="E99" s="1" t="str">
        <f t="shared" si="5"/>
        <v xml:space="preserve"> 丹原林道、音信山林道から養老渓谷経由で安房小湊へ</v>
      </c>
    </row>
    <row r="100" spans="1:5" ht="16.8" customHeight="1" x14ac:dyDescent="0.2">
      <c r="A100">
        <v>104</v>
      </c>
      <c r="B100" s="1" t="s">
        <v>123</v>
      </c>
      <c r="C100" s="1" t="str">
        <f t="shared" si="3"/>
        <v>100</v>
      </c>
      <c r="D100" s="1" t="str">
        <f t="shared" si="4"/>
        <v>2011.07.09</v>
      </c>
      <c r="E100" s="1" t="str">
        <f t="shared" si="5"/>
        <v xml:space="preserve"> 千葉から碓氷峠・軽井沢へ</v>
      </c>
    </row>
    <row r="101" spans="1:5" ht="16.8" customHeight="1" x14ac:dyDescent="0.2">
      <c r="A101">
        <v>103</v>
      </c>
      <c r="B101" s="1" t="s">
        <v>122</v>
      </c>
      <c r="C101" s="1" t="str">
        <f t="shared" si="3"/>
        <v> 99</v>
      </c>
      <c r="D101" s="1" t="str">
        <f t="shared" si="4"/>
        <v>2011.07.05</v>
      </c>
      <c r="E101" s="1" t="str">
        <f t="shared" si="5"/>
        <v xml:space="preserve"> 辺田交差点から誉田、長柄へ</v>
      </c>
    </row>
    <row r="102" spans="1:5" ht="16.8" customHeight="1" x14ac:dyDescent="0.2">
      <c r="A102">
        <v>102</v>
      </c>
      <c r="B102" s="1" t="s">
        <v>121</v>
      </c>
      <c r="C102" s="1" t="str">
        <f t="shared" si="3"/>
        <v> 98</v>
      </c>
      <c r="D102" s="1" t="str">
        <f t="shared" si="4"/>
        <v>2011.07.02</v>
      </c>
      <c r="E102" s="1" t="str">
        <f t="shared" si="5"/>
        <v xml:space="preserve"> 泉自然公園・富田都市農業交流センター・佐倉ふるさと村・千葉NT</v>
      </c>
    </row>
    <row r="103" spans="1:5" ht="16.8" customHeight="1" x14ac:dyDescent="0.2">
      <c r="A103">
        <v>101</v>
      </c>
      <c r="B103" s="1" t="s">
        <v>120</v>
      </c>
      <c r="C103" s="1" t="str">
        <f t="shared" si="3"/>
        <v>97.</v>
      </c>
      <c r="D103" s="1" t="str">
        <f>+MID(B103,5,10)</f>
        <v>2011.06.24</v>
      </c>
      <c r="E103" s="1" t="str">
        <f t="shared" si="5"/>
        <v>丹原林道－音信山林道から万田野経由で月崎へのルート・サーベイツーリング</v>
      </c>
    </row>
    <row r="104" spans="1:5" ht="16.8" customHeight="1" x14ac:dyDescent="0.2">
      <c r="A104">
        <v>100</v>
      </c>
      <c r="B104" s="1" t="s">
        <v>119</v>
      </c>
      <c r="C104" s="1" t="str">
        <f t="shared" si="3"/>
        <v>96.</v>
      </c>
      <c r="D104" s="1" t="str">
        <f t="shared" ref="D104:D121" si="6">+MID(B104,5,10)</f>
        <v>2011.06.19</v>
      </c>
      <c r="E104" s="1" t="str">
        <f t="shared" si="5"/>
        <v>泉自然公園・川村美術館 季節の花観賞ツーリング(お気軽CC)</v>
      </c>
    </row>
    <row r="105" spans="1:5" ht="16.8" customHeight="1" x14ac:dyDescent="0.2">
      <c r="A105">
        <v>99</v>
      </c>
      <c r="B105" s="1" t="s">
        <v>118</v>
      </c>
      <c r="C105" s="1" t="str">
        <f t="shared" si="3"/>
        <v>95.</v>
      </c>
      <c r="D105" s="1" t="str">
        <f t="shared" si="6"/>
        <v>2011.06.12</v>
      </c>
      <c r="E105" s="1" t="str">
        <f t="shared" si="5"/>
        <v>白子・大網から東急Seven-Hundred CC横まで直登・長柄里の味レストラン</v>
      </c>
    </row>
    <row r="106" spans="1:5" ht="16.8" customHeight="1" x14ac:dyDescent="0.2">
      <c r="A106">
        <v>98</v>
      </c>
      <c r="B106" s="1" t="s">
        <v>117</v>
      </c>
      <c r="C106" s="1" t="str">
        <f t="shared" si="3"/>
        <v>94.</v>
      </c>
      <c r="D106" s="1" t="str">
        <f t="shared" si="6"/>
        <v>2011.06.04</v>
      </c>
      <c r="E106" s="1" t="str">
        <f t="shared" si="5"/>
        <v>御宿・勝浦 ゆっくりお気軽サイクリング</v>
      </c>
    </row>
    <row r="107" spans="1:5" ht="16.8" customHeight="1" x14ac:dyDescent="0.2">
      <c r="A107">
        <v>97</v>
      </c>
      <c r="B107" s="1" t="s">
        <v>116</v>
      </c>
      <c r="C107" s="1" t="str">
        <f t="shared" si="3"/>
        <v>93.</v>
      </c>
      <c r="D107" s="1" t="str">
        <f t="shared" si="6"/>
        <v>2011.05.14</v>
      </c>
      <c r="E107" s="1" t="str">
        <f t="shared" si="5"/>
        <v>守谷 ドイツ料理ハンスホールベック (Re-try) (GPS電池切れで途中のルート描写不良)</v>
      </c>
    </row>
    <row r="108" spans="1:5" ht="16.8" customHeight="1" x14ac:dyDescent="0.2">
      <c r="A108">
        <v>96</v>
      </c>
      <c r="B108" s="1" t="s">
        <v>115</v>
      </c>
      <c r="C108" s="1" t="str">
        <f t="shared" si="3"/>
        <v>92.</v>
      </c>
      <c r="D108" s="1" t="str">
        <f t="shared" si="6"/>
        <v>2011.05.08</v>
      </c>
      <c r="E108" s="1" t="str">
        <f t="shared" si="5"/>
        <v>白子・茂原 ゆっくりお気軽サイクリング</v>
      </c>
    </row>
    <row r="109" spans="1:5" ht="16.8" customHeight="1" x14ac:dyDescent="0.2">
      <c r="A109">
        <v>95</v>
      </c>
      <c r="B109" s="1" t="s">
        <v>114</v>
      </c>
      <c r="C109" s="1" t="str">
        <f t="shared" si="3"/>
        <v>91.</v>
      </c>
      <c r="D109" s="1" t="str">
        <f t="shared" si="6"/>
        <v>2011.04.30</v>
      </c>
      <c r="E109" s="1" t="str">
        <f t="shared" si="5"/>
        <v>GIRO白子チャリティ・ツーリング</v>
      </c>
    </row>
    <row r="110" spans="1:5" ht="16.8" customHeight="1" x14ac:dyDescent="0.2">
      <c r="A110">
        <v>94</v>
      </c>
      <c r="B110" s="1" t="s">
        <v>113</v>
      </c>
      <c r="C110" s="1" t="str">
        <f t="shared" si="3"/>
        <v>90.</v>
      </c>
      <c r="D110" s="1" t="str">
        <f t="shared" si="6"/>
        <v>2011.04.24</v>
      </c>
      <c r="E110" s="1" t="str">
        <f t="shared" si="5"/>
        <v>土気工業団地周回－長柄ふるさと村</v>
      </c>
    </row>
    <row r="111" spans="1:5" ht="16.8" customHeight="1" x14ac:dyDescent="0.2">
      <c r="A111">
        <v>93</v>
      </c>
      <c r="B111" s="1" t="s">
        <v>112</v>
      </c>
      <c r="C111" s="1" t="str">
        <f t="shared" si="3"/>
        <v>89.</v>
      </c>
      <c r="D111" s="1" t="str">
        <f t="shared" si="6"/>
        <v>2011.04.17</v>
      </c>
      <c r="E111" s="1" t="str">
        <f t="shared" si="5"/>
        <v xml:space="preserve">袖ヶ浦公園－袖ヶ浦海浜公園 </v>
      </c>
    </row>
    <row r="112" spans="1:5" ht="16.8" customHeight="1" x14ac:dyDescent="0.2">
      <c r="A112">
        <v>92</v>
      </c>
      <c r="B112" s="1" t="s">
        <v>111</v>
      </c>
      <c r="C112" s="1" t="str">
        <f t="shared" si="3"/>
        <v>88.</v>
      </c>
      <c r="D112" s="1" t="str">
        <f t="shared" si="6"/>
        <v>2011.04.10</v>
      </c>
      <c r="E112" s="1" t="str">
        <f t="shared" si="5"/>
        <v>長柄 市津湖・秋元牧場の桜、加藤の天ざる</v>
      </c>
    </row>
    <row r="113" spans="1:5" ht="16.8" customHeight="1" x14ac:dyDescent="0.2">
      <c r="A113">
        <v>91</v>
      </c>
      <c r="B113" s="1" t="s">
        <v>110</v>
      </c>
      <c r="C113" s="1" t="str">
        <f t="shared" si="3"/>
        <v>87.</v>
      </c>
      <c r="D113" s="1" t="str">
        <f t="shared" si="6"/>
        <v>2011.04.02</v>
      </c>
      <c r="E113" s="1" t="str">
        <f t="shared" si="5"/>
        <v>長柄-長南-アリランラーメン</v>
      </c>
    </row>
    <row r="114" spans="1:5" ht="16.8" customHeight="1" x14ac:dyDescent="0.2">
      <c r="A114">
        <v>90</v>
      </c>
      <c r="B114" s="1" t="s">
        <v>109</v>
      </c>
      <c r="C114" s="1" t="str">
        <f t="shared" si="3"/>
        <v>86.</v>
      </c>
      <c r="D114" s="1" t="str">
        <f t="shared" si="6"/>
        <v>2011.03.05</v>
      </c>
      <c r="E114" s="1" t="str">
        <f t="shared" si="5"/>
        <v>九十九里町 ハーブガーデン</v>
      </c>
    </row>
    <row r="115" spans="1:5" ht="16.8" customHeight="1" x14ac:dyDescent="0.2">
      <c r="A115">
        <v>89</v>
      </c>
      <c r="B115" s="1" t="s">
        <v>108</v>
      </c>
      <c r="C115" s="1" t="str">
        <f t="shared" si="3"/>
        <v>85.</v>
      </c>
      <c r="D115" s="1" t="str">
        <f t="shared" si="6"/>
        <v>2011.02.25</v>
      </c>
      <c r="E115" s="1" t="str">
        <f t="shared" si="5"/>
        <v>うぐいすライン-高滝ダム記念館</v>
      </c>
    </row>
    <row r="116" spans="1:5" ht="16.8" customHeight="1" x14ac:dyDescent="0.2">
      <c r="A116">
        <v>88</v>
      </c>
      <c r="B116" s="1" t="s">
        <v>107</v>
      </c>
      <c r="C116" s="1" t="str">
        <f t="shared" si="3"/>
        <v>84.</v>
      </c>
      <c r="D116" s="1" t="str">
        <f t="shared" si="6"/>
        <v>2011.02.19</v>
      </c>
      <c r="E116" s="1" t="str">
        <f t="shared" si="5"/>
        <v>袖ヶ浦海浜公園・坦々麺の横田四川大飯店</v>
      </c>
    </row>
    <row r="117" spans="1:5" ht="16.8" customHeight="1" x14ac:dyDescent="0.2">
      <c r="A117">
        <v>87</v>
      </c>
      <c r="B117" s="1" t="s">
        <v>106</v>
      </c>
      <c r="C117" s="1" t="str">
        <f t="shared" si="3"/>
        <v>83.</v>
      </c>
      <c r="D117" s="1" t="str">
        <f t="shared" si="6"/>
        <v>2011.02.05</v>
      </c>
      <c r="E117" s="1" t="str">
        <f t="shared" si="5"/>
        <v>エアロビクスセンター・昭和の森の梅林散策と佐倉ふるさと広場</v>
      </c>
    </row>
    <row r="118" spans="1:5" ht="16.8" customHeight="1" x14ac:dyDescent="0.2">
      <c r="A118">
        <v>86</v>
      </c>
      <c r="B118" s="1" t="s">
        <v>105</v>
      </c>
      <c r="C118" s="1" t="str">
        <f t="shared" si="3"/>
        <v>82.</v>
      </c>
      <c r="D118" s="1" t="str">
        <f t="shared" si="6"/>
        <v>2011.01.22</v>
      </c>
      <c r="E118" s="1" t="str">
        <f t="shared" si="5"/>
        <v>茂原－広域農道－国吉－御宿－勝浦天平</v>
      </c>
    </row>
    <row r="119" spans="1:5" ht="16.8" customHeight="1" x14ac:dyDescent="0.2">
      <c r="A119">
        <v>85</v>
      </c>
      <c r="B119" s="1" t="s">
        <v>104</v>
      </c>
      <c r="C119" s="1" t="str">
        <f t="shared" si="3"/>
        <v>81.</v>
      </c>
      <c r="D119" s="1" t="str">
        <f t="shared" si="6"/>
        <v>2011.01.14</v>
      </c>
      <c r="E119" s="1" t="str">
        <f t="shared" si="5"/>
        <v>外房有料-金剛地-長柄－うぐいすライン</v>
      </c>
    </row>
    <row r="120" spans="1:5" ht="16.8" customHeight="1" x14ac:dyDescent="0.2">
      <c r="A120">
        <v>84</v>
      </c>
      <c r="B120" s="1" t="s">
        <v>103</v>
      </c>
      <c r="C120" s="1" t="str">
        <f t="shared" si="3"/>
        <v>80.</v>
      </c>
      <c r="D120" s="1" t="str">
        <f t="shared" si="6"/>
        <v>2011.01.08</v>
      </c>
      <c r="E120" s="1" t="str">
        <f t="shared" si="5"/>
        <v>スカイツリー・浅草・秋葉原・青山(BD-1)</v>
      </c>
    </row>
    <row r="121" spans="1:5" ht="16.8" customHeight="1" x14ac:dyDescent="0.2">
      <c r="A121">
        <v>83</v>
      </c>
      <c r="B121" s="1" t="s">
        <v>102</v>
      </c>
      <c r="C121" s="1" t="str">
        <f t="shared" si="3"/>
        <v>79.</v>
      </c>
      <c r="D121" s="1" t="str">
        <f t="shared" si="6"/>
        <v>2011.01.04</v>
      </c>
      <c r="E121" s="1" t="str">
        <f t="shared" si="5"/>
        <v>守谷 ドイツ料理ハンスホールベック (お休み)</v>
      </c>
    </row>
    <row r="122" spans="1:5" ht="16.8" customHeight="1" x14ac:dyDescent="0.2">
      <c r="A122">
        <v>82</v>
      </c>
      <c r="B122" s="7" t="s">
        <v>224</v>
      </c>
      <c r="C122" s="1" t="str">
        <f t="shared" si="3"/>
        <v>【20</v>
      </c>
      <c r="D122" s="1" t="str">
        <f t="shared" si="4"/>
        <v>】</v>
      </c>
      <c r="E122" s="1" t="str">
        <f t="shared" si="5"/>
        <v/>
      </c>
    </row>
    <row r="123" spans="1:5" ht="16.8" customHeight="1" x14ac:dyDescent="0.2">
      <c r="A123">
        <v>81</v>
      </c>
      <c r="B123" s="1" t="s">
        <v>100</v>
      </c>
      <c r="C123" s="1" t="str">
        <f t="shared" si="3"/>
        <v>78.</v>
      </c>
      <c r="D123" s="1" t="str">
        <f t="shared" si="4"/>
        <v>2010.12.25</v>
      </c>
      <c r="E123" s="1" t="str">
        <f t="shared" si="5"/>
        <v xml:space="preserve"> 九十九里町いわし料理 大輪</v>
      </c>
    </row>
    <row r="124" spans="1:5" ht="16.8" customHeight="1" x14ac:dyDescent="0.2">
      <c r="A124">
        <v>80</v>
      </c>
      <c r="B124" s="1" t="s">
        <v>99</v>
      </c>
      <c r="C124" s="1" t="str">
        <f t="shared" si="3"/>
        <v>77.</v>
      </c>
      <c r="D124" s="1" t="str">
        <f t="shared" si="4"/>
        <v>2010.12.18</v>
      </c>
      <c r="E124" s="1" t="str">
        <f t="shared" si="5"/>
        <v xml:space="preserve"> 柴又_寅さん広場・お花茶屋</v>
      </c>
    </row>
    <row r="125" spans="1:5" ht="16.8" customHeight="1" x14ac:dyDescent="0.2">
      <c r="A125">
        <v>79</v>
      </c>
      <c r="B125" s="1" t="s">
        <v>98</v>
      </c>
      <c r="C125" s="1" t="str">
        <f t="shared" si="3"/>
        <v>76.</v>
      </c>
      <c r="D125" s="1" t="str">
        <f t="shared" si="4"/>
        <v>2010.12.11</v>
      </c>
      <c r="E125" s="1" t="str">
        <f t="shared" si="5"/>
        <v xml:space="preserve"> 香取神宮-佐原 (お気軽サイクリングクラブ)</v>
      </c>
    </row>
    <row r="126" spans="1:5" ht="16.8" customHeight="1" x14ac:dyDescent="0.2">
      <c r="A126">
        <v>78</v>
      </c>
      <c r="B126" s="1" t="s">
        <v>97</v>
      </c>
      <c r="C126" s="1" t="str">
        <f t="shared" si="3"/>
        <v>75.</v>
      </c>
      <c r="D126" s="1" t="str">
        <f t="shared" si="4"/>
        <v>2010.12.04</v>
      </c>
      <c r="E126" s="1" t="str">
        <f t="shared" si="5"/>
        <v xml:space="preserve"> 高滝ダム-真里谷城址-馬来田-新東京サーキット</v>
      </c>
    </row>
    <row r="127" spans="1:5" ht="16.8" customHeight="1" x14ac:dyDescent="0.2">
      <c r="A127">
        <v>77</v>
      </c>
      <c r="B127" s="1" t="s">
        <v>96</v>
      </c>
      <c r="C127" s="1" t="str">
        <f t="shared" si="3"/>
        <v>74.</v>
      </c>
      <c r="D127" s="1" t="str">
        <f t="shared" si="4"/>
        <v>2010.11.19</v>
      </c>
      <c r="E127" s="1" t="str">
        <f t="shared" si="5"/>
        <v>外房有料-白子-九十九里町(大輪)-東金-外房有料</v>
      </c>
    </row>
    <row r="128" spans="1:5" ht="16.8" customHeight="1" x14ac:dyDescent="0.2">
      <c r="A128">
        <v>76</v>
      </c>
      <c r="B128" s="1" t="s">
        <v>95</v>
      </c>
      <c r="C128" s="1" t="str">
        <f t="shared" si="3"/>
        <v>73.</v>
      </c>
      <c r="D128" s="1" t="str">
        <f t="shared" si="4"/>
        <v>2010.11.13</v>
      </c>
      <c r="E128" s="1" t="str">
        <f t="shared" si="5"/>
        <v xml:space="preserve"> お気軽Cycling Club 富津岬・あなご丼の山清</v>
      </c>
    </row>
    <row r="129" spans="1:5" ht="16.8" customHeight="1" x14ac:dyDescent="0.2">
      <c r="A129">
        <v>75</v>
      </c>
      <c r="B129" s="1" t="s">
        <v>94</v>
      </c>
      <c r="C129" s="1" t="str">
        <f t="shared" si="3"/>
        <v>72.</v>
      </c>
      <c r="D129" s="1" t="str">
        <f t="shared" si="4"/>
        <v>2010.11.06</v>
      </c>
      <c r="E129" s="1" t="str">
        <f t="shared" si="5"/>
        <v xml:space="preserve"> 南房総グリーンライン－白浜－館山駅へ</v>
      </c>
    </row>
    <row r="130" spans="1:5" ht="16.8" customHeight="1" x14ac:dyDescent="0.2">
      <c r="A130">
        <v>74</v>
      </c>
      <c r="B130" s="1" t="s">
        <v>93</v>
      </c>
      <c r="C130" s="1" t="str">
        <f t="shared" si="3"/>
        <v>71.</v>
      </c>
      <c r="D130" s="1" t="str">
        <f t="shared" si="4"/>
        <v>2010.10.02</v>
      </c>
      <c r="E130" s="1" t="str">
        <f t="shared" si="5"/>
        <v xml:space="preserve"> NCRCC 外房有料-茂原-岩熊堰-御宿-勝浦</v>
      </c>
    </row>
    <row r="131" spans="1:5" ht="16.8" customHeight="1" x14ac:dyDescent="0.2">
      <c r="A131">
        <v>73</v>
      </c>
      <c r="B131" s="1" t="s">
        <v>92</v>
      </c>
      <c r="C131" s="1" t="str">
        <f t="shared" ref="C131:C194" si="7">+MID(B131,1,3)</f>
        <v>70.</v>
      </c>
      <c r="D131" s="1" t="str">
        <f t="shared" ref="D131:D193" si="8">+MID(B131,6,10)</f>
        <v>2010.09.26</v>
      </c>
      <c r="E131" s="1" t="str">
        <f t="shared" ref="E131:E194" si="9">+MID(B131,16,100)</f>
        <v xml:space="preserve"> 千葉国体ロードレース観戦 (BD-1で移動)</v>
      </c>
    </row>
    <row r="132" spans="1:5" ht="16.8" customHeight="1" x14ac:dyDescent="0.2">
      <c r="A132">
        <v>72</v>
      </c>
      <c r="B132" s="1" t="s">
        <v>91</v>
      </c>
      <c r="C132" s="1" t="str">
        <f t="shared" si="7"/>
        <v>69.</v>
      </c>
      <c r="D132" s="1" t="str">
        <f t="shared" si="8"/>
        <v>2010.09.11</v>
      </c>
      <c r="E132" s="1" t="str">
        <f t="shared" si="9"/>
        <v xml:space="preserve"> 高滝ダム-長柄横穴群-長柄新米祭り</v>
      </c>
    </row>
    <row r="133" spans="1:5" ht="16.8" customHeight="1" x14ac:dyDescent="0.2">
      <c r="A133">
        <v>71</v>
      </c>
      <c r="B133" s="1" t="s">
        <v>90</v>
      </c>
      <c r="C133" s="1" t="str">
        <f t="shared" si="7"/>
        <v>68.</v>
      </c>
      <c r="D133" s="1" t="str">
        <f t="shared" si="8"/>
        <v>2010.08.29</v>
      </c>
      <c r="E133" s="1" t="str">
        <f t="shared" si="9"/>
        <v xml:space="preserve"> うぐいすライン-千葉市少年自然の家-市津湖</v>
      </c>
    </row>
    <row r="134" spans="1:5" ht="16.8" customHeight="1" x14ac:dyDescent="0.2">
      <c r="A134">
        <v>70</v>
      </c>
      <c r="B134" s="1" t="s">
        <v>89</v>
      </c>
      <c r="C134" s="1" t="str">
        <f t="shared" si="7"/>
        <v>67.</v>
      </c>
      <c r="D134" s="1" t="str">
        <f t="shared" si="8"/>
        <v>2010.08.21</v>
      </c>
      <c r="E134" s="1" t="str">
        <f t="shared" si="9"/>
        <v xml:space="preserve"> 館山道側道_高滝ダム_真理亜-あずの里</v>
      </c>
    </row>
    <row r="135" spans="1:5" ht="16.8" customHeight="1" x14ac:dyDescent="0.2">
      <c r="A135">
        <v>69</v>
      </c>
      <c r="B135" s="1" t="s">
        <v>88</v>
      </c>
      <c r="C135" s="1" t="str">
        <f t="shared" si="7"/>
        <v>66.</v>
      </c>
      <c r="D135" s="1" t="str">
        <f t="shared" si="8"/>
        <v>2010.08.17</v>
      </c>
      <c r="E135" s="1" t="str">
        <f t="shared" si="9"/>
        <v xml:space="preserve"> 泉自然公園_川村記念美術館_佐倉_花見川CR</v>
      </c>
    </row>
    <row r="136" spans="1:5" ht="16.8" customHeight="1" x14ac:dyDescent="0.2">
      <c r="A136">
        <v>68</v>
      </c>
      <c r="B136" s="1" t="s">
        <v>87</v>
      </c>
      <c r="C136" s="1" t="str">
        <f t="shared" si="7"/>
        <v>65.</v>
      </c>
      <c r="D136" s="1" t="str">
        <f t="shared" si="8"/>
        <v>2010.07.17</v>
      </c>
      <c r="E136" s="1" t="str">
        <f t="shared" si="9"/>
        <v xml:space="preserve"> 2010年 仙台ツーリング(7名)</v>
      </c>
    </row>
    <row r="137" spans="1:5" ht="16.8" customHeight="1" x14ac:dyDescent="0.2">
      <c r="A137">
        <v>67</v>
      </c>
      <c r="B137" s="1" t="s">
        <v>86</v>
      </c>
      <c r="C137" s="1" t="str">
        <f t="shared" si="7"/>
        <v>64.</v>
      </c>
      <c r="D137" s="1" t="str">
        <f t="shared" si="8"/>
        <v>2010.07.04</v>
      </c>
      <c r="E137" s="1" t="str">
        <f t="shared" si="9"/>
        <v xml:space="preserve"> 片貝金沢魚店へいわしを食うツアー</v>
      </c>
    </row>
    <row r="138" spans="1:5" ht="16.8" customHeight="1" x14ac:dyDescent="0.2">
      <c r="A138">
        <v>66</v>
      </c>
      <c r="B138" s="1" t="s">
        <v>85</v>
      </c>
      <c r="C138" s="1" t="str">
        <f t="shared" si="7"/>
        <v>63.</v>
      </c>
      <c r="D138" s="1" t="str">
        <f t="shared" si="8"/>
        <v>2010.06.26</v>
      </c>
      <c r="E138" s="1" t="str">
        <f t="shared" si="9"/>
        <v xml:space="preserve"> 茂原　あじさい屋敷</v>
      </c>
    </row>
    <row r="139" spans="1:5" ht="16.8" customHeight="1" x14ac:dyDescent="0.2">
      <c r="A139">
        <v>65</v>
      </c>
      <c r="B139" s="1" t="s">
        <v>84</v>
      </c>
      <c r="C139" s="1" t="str">
        <f t="shared" si="7"/>
        <v>62.</v>
      </c>
      <c r="D139" s="1" t="str">
        <f t="shared" si="8"/>
        <v>2010.06.20</v>
      </c>
      <c r="E139" s="1" t="str">
        <f t="shared" si="9"/>
        <v xml:space="preserve"> 千葉-いわきツーリング</v>
      </c>
    </row>
    <row r="140" spans="1:5" ht="16.8" customHeight="1" x14ac:dyDescent="0.2">
      <c r="A140">
        <v>64</v>
      </c>
      <c r="B140" s="1" t="s">
        <v>83</v>
      </c>
      <c r="C140" s="1" t="str">
        <f t="shared" si="7"/>
        <v>61.</v>
      </c>
      <c r="D140" s="1" t="str">
        <f t="shared" si="8"/>
        <v>2010.06.12</v>
      </c>
      <c r="E140" s="1" t="str">
        <f t="shared" si="9"/>
        <v xml:space="preserve"> 千葉-日立ツーリング</v>
      </c>
    </row>
    <row r="141" spans="1:5" ht="16.8" customHeight="1" x14ac:dyDescent="0.2">
      <c r="A141">
        <v>63</v>
      </c>
      <c r="B141" s="1" t="s">
        <v>82</v>
      </c>
      <c r="C141" s="1" t="str">
        <f t="shared" si="7"/>
        <v>60.</v>
      </c>
      <c r="D141" s="1" t="str">
        <f t="shared" si="8"/>
        <v>2010.06.04</v>
      </c>
      <c r="E141" s="1" t="str">
        <f t="shared" si="9"/>
        <v xml:space="preserve"> 養老清澄ラインから勝浦</v>
      </c>
    </row>
    <row r="142" spans="1:5" ht="16.8" customHeight="1" x14ac:dyDescent="0.2">
      <c r="A142">
        <v>62</v>
      </c>
      <c r="B142" s="1" t="s">
        <v>81</v>
      </c>
      <c r="C142" s="1" t="str">
        <f t="shared" si="7"/>
        <v>59.</v>
      </c>
      <c r="D142" s="1" t="str">
        <f t="shared" si="8"/>
        <v>2010.05.21</v>
      </c>
      <c r="E142" s="1" t="str">
        <f t="shared" si="9"/>
        <v xml:space="preserve"> 外房有料-白子-九十九里町-東金-外房有料</v>
      </c>
    </row>
    <row r="143" spans="1:5" ht="16.8" customHeight="1" x14ac:dyDescent="0.2">
      <c r="A143">
        <v>61</v>
      </c>
      <c r="B143" s="1" t="s">
        <v>80</v>
      </c>
      <c r="C143" s="1" t="str">
        <f t="shared" si="7"/>
        <v>58.</v>
      </c>
      <c r="D143" s="1" t="str">
        <f t="shared" si="8"/>
        <v>2010.05.15</v>
      </c>
      <c r="E143" s="1" t="str">
        <f t="shared" si="9"/>
        <v xml:space="preserve"> お気軽Cycling Club 養老渓谷・久留里</v>
      </c>
    </row>
    <row r="144" spans="1:5" ht="16.8" customHeight="1" x14ac:dyDescent="0.2">
      <c r="A144">
        <v>60</v>
      </c>
      <c r="B144" s="1" t="s">
        <v>79</v>
      </c>
      <c r="C144" s="1" t="str">
        <f t="shared" si="7"/>
        <v>57.</v>
      </c>
      <c r="D144" s="1" t="str">
        <f t="shared" si="8"/>
        <v>2010.05.04</v>
      </c>
      <c r="E144" s="1" t="str">
        <f t="shared" si="9"/>
        <v xml:space="preserve"> 那須塩原・五色沼・郡山（車で2日間のドライブ旅行）</v>
      </c>
    </row>
    <row r="145" spans="1:5" ht="16.8" customHeight="1" x14ac:dyDescent="0.2">
      <c r="A145">
        <v>59</v>
      </c>
      <c r="B145" s="1" t="s">
        <v>78</v>
      </c>
      <c r="C145" s="1" t="str">
        <f t="shared" si="7"/>
        <v>56.</v>
      </c>
      <c r="D145" s="1" t="str">
        <f t="shared" si="8"/>
        <v>2010.04.25</v>
      </c>
      <c r="E145" s="1" t="str">
        <f t="shared" si="9"/>
        <v xml:space="preserve"> さくらの山(成田空港滑走路横)・安食一番亭・花見川CR</v>
      </c>
    </row>
    <row r="146" spans="1:5" ht="16.8" customHeight="1" x14ac:dyDescent="0.2">
      <c r="A146">
        <v>58</v>
      </c>
      <c r="B146" s="1" t="s">
        <v>77</v>
      </c>
      <c r="C146" s="1" t="str">
        <f t="shared" si="7"/>
        <v>55.</v>
      </c>
      <c r="D146" s="1" t="str">
        <f t="shared" si="8"/>
        <v>2010.04.10</v>
      </c>
      <c r="E146" s="1" t="str">
        <f t="shared" si="9"/>
        <v xml:space="preserve"> 鶴舞-高滝ダム-袖ケ浦フォレストレースウェイ-あずの里</v>
      </c>
    </row>
    <row r="147" spans="1:5" ht="16.8" customHeight="1" x14ac:dyDescent="0.2">
      <c r="A147">
        <v>57</v>
      </c>
      <c r="B147" s="1" t="s">
        <v>76</v>
      </c>
      <c r="C147" s="1" t="str">
        <f t="shared" si="7"/>
        <v>54.</v>
      </c>
      <c r="D147" s="1" t="str">
        <f t="shared" si="8"/>
        <v>2010.03.27</v>
      </c>
      <c r="E147" s="1" t="str">
        <f t="shared" si="9"/>
        <v xml:space="preserve"> 千葉⇒ 千倉(ラーメン華の蔵)</v>
      </c>
    </row>
    <row r="148" spans="1:5" ht="16.8" customHeight="1" x14ac:dyDescent="0.2">
      <c r="A148">
        <v>56</v>
      </c>
      <c r="B148" s="1" t="s">
        <v>75</v>
      </c>
      <c r="C148" s="1" t="str">
        <f t="shared" si="7"/>
        <v>53.</v>
      </c>
      <c r="D148" s="1" t="str">
        <f t="shared" si="8"/>
        <v>2010.02.21</v>
      </c>
      <c r="E148" s="1" t="str">
        <f t="shared" si="9"/>
        <v xml:space="preserve"> 勝浦ビッグひな祭り</v>
      </c>
    </row>
    <row r="149" spans="1:5" ht="16.8" customHeight="1" x14ac:dyDescent="0.2">
      <c r="A149">
        <v>55</v>
      </c>
      <c r="B149" s="1" t="s">
        <v>74</v>
      </c>
      <c r="C149" s="1" t="str">
        <f t="shared" si="7"/>
        <v>52.</v>
      </c>
      <c r="D149" s="1" t="str">
        <f t="shared" si="8"/>
        <v>2010.02.07</v>
      </c>
      <c r="E149" s="1" t="str">
        <f t="shared" si="9"/>
        <v xml:space="preserve"> ゆっくりお気軽CC　長柄・秋元牧場・笠森・そば処_加藤</v>
      </c>
    </row>
    <row r="150" spans="1:5" ht="16.8" customHeight="1" x14ac:dyDescent="0.2">
      <c r="A150">
        <v>54</v>
      </c>
      <c r="B150" s="1" t="s">
        <v>73</v>
      </c>
      <c r="C150" s="1" t="str">
        <f t="shared" si="7"/>
        <v>51.</v>
      </c>
      <c r="D150" s="1" t="str">
        <f t="shared" si="8"/>
        <v>2010.01.16</v>
      </c>
      <c r="E150" s="1" t="str">
        <f t="shared" si="9"/>
        <v xml:space="preserve"> お気軽Cycling Club 富津岬・あなご天の山清</v>
      </c>
    </row>
    <row r="151" spans="1:5" ht="16.8" customHeight="1" x14ac:dyDescent="0.2">
      <c r="A151">
        <v>53</v>
      </c>
      <c r="B151" s="7" t="s">
        <v>225</v>
      </c>
      <c r="C151" s="1" t="str">
        <f t="shared" si="7"/>
        <v>【20</v>
      </c>
      <c r="D151" s="1" t="str">
        <f t="shared" si="8"/>
        <v>】</v>
      </c>
      <c r="E151" s="1" t="str">
        <f t="shared" si="9"/>
        <v/>
      </c>
    </row>
    <row r="152" spans="1:5" ht="16.8" customHeight="1" x14ac:dyDescent="0.2">
      <c r="A152">
        <v>52</v>
      </c>
      <c r="B152" s="1" t="s">
        <v>71</v>
      </c>
      <c r="C152" s="1" t="str">
        <f t="shared" si="7"/>
        <v>50.</v>
      </c>
      <c r="D152" s="1" t="str">
        <f t="shared" si="8"/>
        <v>2009.12.27</v>
      </c>
      <c r="E152" s="1" t="str">
        <f t="shared" si="9"/>
        <v xml:space="preserve"> うぐいすライン-牛久-長柄周辺</v>
      </c>
    </row>
    <row r="153" spans="1:5" ht="16.8" customHeight="1" x14ac:dyDescent="0.2">
      <c r="A153">
        <v>51</v>
      </c>
      <c r="B153" s="1" t="s">
        <v>70</v>
      </c>
      <c r="C153" s="1" t="str">
        <f t="shared" si="7"/>
        <v>49.</v>
      </c>
      <c r="D153" s="1" t="str">
        <f t="shared" si="8"/>
        <v>2009.12.19</v>
      </c>
      <c r="E153" s="1" t="str">
        <f t="shared" si="9"/>
        <v xml:space="preserve"> お気軽C.C.外房有料-茂原-岩熊堰-御宿-勝浦</v>
      </c>
    </row>
    <row r="154" spans="1:5" ht="16.8" customHeight="1" x14ac:dyDescent="0.2">
      <c r="A154">
        <v>50</v>
      </c>
      <c r="B154" s="1" t="s">
        <v>69</v>
      </c>
      <c r="C154" s="1" t="str">
        <f t="shared" si="7"/>
        <v>48.</v>
      </c>
      <c r="D154" s="1" t="str">
        <f t="shared" si="8"/>
        <v>2009.11.27</v>
      </c>
      <c r="E154" s="1" t="str">
        <f t="shared" si="9"/>
        <v xml:space="preserve"> 外房有料-茂原-岩熊堰-太東崎-御宿-勝浦</v>
      </c>
    </row>
    <row r="155" spans="1:5" ht="16.8" customHeight="1" x14ac:dyDescent="0.2">
      <c r="A155">
        <v>49</v>
      </c>
      <c r="B155" s="1" t="s">
        <v>68</v>
      </c>
      <c r="C155" s="1" t="str">
        <f t="shared" si="7"/>
        <v>47.</v>
      </c>
      <c r="D155" s="1" t="str">
        <f t="shared" si="8"/>
        <v>2009.11.21</v>
      </c>
      <c r="E155" s="1" t="str">
        <f t="shared" si="9"/>
        <v xml:space="preserve"> 外房有料-白子-茂原-外房有料</v>
      </c>
    </row>
    <row r="156" spans="1:5" ht="16.8" customHeight="1" x14ac:dyDescent="0.2">
      <c r="A156">
        <v>48</v>
      </c>
      <c r="B156" s="1" t="s">
        <v>67</v>
      </c>
      <c r="C156" s="1" t="str">
        <f t="shared" si="7"/>
        <v>46.</v>
      </c>
      <c r="D156" s="1" t="str">
        <f t="shared" si="8"/>
        <v>2009.11.15</v>
      </c>
      <c r="E156" s="1" t="str">
        <f t="shared" si="9"/>
        <v xml:space="preserve"> 千葉オートランド-川村美術館-印旛沼-花見川CR</v>
      </c>
    </row>
    <row r="157" spans="1:5" ht="16.8" customHeight="1" x14ac:dyDescent="0.2">
      <c r="A157">
        <v>47</v>
      </c>
      <c r="B157" s="1" t="s">
        <v>66</v>
      </c>
      <c r="C157" s="1" t="str">
        <f t="shared" si="7"/>
        <v>45.</v>
      </c>
      <c r="D157" s="1" t="str">
        <f t="shared" si="8"/>
        <v>2009.10.24</v>
      </c>
      <c r="E157" s="1" t="str">
        <f t="shared" si="9"/>
        <v xml:space="preserve"> 大多喜周辺(濡れた白線でスリップ落車しました)</v>
      </c>
    </row>
    <row r="158" spans="1:5" ht="16.8" customHeight="1" x14ac:dyDescent="0.2">
      <c r="A158">
        <v>46</v>
      </c>
      <c r="B158" s="1" t="s">
        <v>65</v>
      </c>
      <c r="C158" s="1" t="str">
        <f t="shared" si="7"/>
        <v>44.</v>
      </c>
      <c r="D158" s="1" t="str">
        <f t="shared" si="8"/>
        <v>2009.10.17</v>
      </c>
      <c r="E158" s="1" t="str">
        <f t="shared" si="9"/>
        <v xml:space="preserve"> お気軽Cycling Club 鹿野山・金田海岸やまよ</v>
      </c>
    </row>
    <row r="159" spans="1:5" ht="16.8" customHeight="1" x14ac:dyDescent="0.2">
      <c r="A159">
        <v>45</v>
      </c>
      <c r="B159" s="1" t="s">
        <v>64</v>
      </c>
      <c r="C159" s="1" t="str">
        <f t="shared" si="7"/>
        <v>43.</v>
      </c>
      <c r="D159" s="1" t="str">
        <f t="shared" si="8"/>
        <v>2009.10.10</v>
      </c>
      <c r="E159" s="1" t="str">
        <f t="shared" si="9"/>
        <v xml:space="preserve"> GIRO のんびり100Km 白子海岸</v>
      </c>
    </row>
    <row r="160" spans="1:5" ht="16.8" customHeight="1" x14ac:dyDescent="0.2">
      <c r="A160">
        <v>44</v>
      </c>
      <c r="B160" s="1" t="s">
        <v>63</v>
      </c>
      <c r="C160" s="1" t="str">
        <f t="shared" si="7"/>
        <v>42.</v>
      </c>
      <c r="D160" s="1" t="str">
        <f t="shared" si="8"/>
        <v>2009.09.26</v>
      </c>
      <c r="E160" s="1" t="str">
        <f t="shared" si="9"/>
        <v xml:space="preserve"> お気軽Cycling Club 岩熊堰・太東岬灯台</v>
      </c>
    </row>
    <row r="161" spans="1:5" ht="16.8" customHeight="1" x14ac:dyDescent="0.2">
      <c r="A161">
        <v>43</v>
      </c>
      <c r="B161" s="1" t="s">
        <v>62</v>
      </c>
      <c r="C161" s="1" t="str">
        <f t="shared" si="7"/>
        <v>41.</v>
      </c>
      <c r="D161" s="1" t="str">
        <f t="shared" si="8"/>
        <v>2009.09.23</v>
      </c>
      <c r="E161" s="1" t="str">
        <f t="shared" si="9"/>
        <v xml:space="preserve"> 昭和の森-金剛地-長柄都市農村交流センター</v>
      </c>
    </row>
    <row r="162" spans="1:5" ht="16.8" customHeight="1" x14ac:dyDescent="0.2">
      <c r="A162">
        <v>42</v>
      </c>
      <c r="B162" s="1" t="s">
        <v>61</v>
      </c>
      <c r="C162" s="1" t="str">
        <f t="shared" si="7"/>
        <v>40.</v>
      </c>
      <c r="D162" s="1" t="str">
        <f t="shared" si="8"/>
        <v>2009.09.13</v>
      </c>
      <c r="E162" s="1" t="str">
        <f t="shared" si="9"/>
        <v xml:space="preserve"> ゆっくりお気軽CC　佐倉・北総地域</v>
      </c>
    </row>
    <row r="163" spans="1:5" ht="16.8" customHeight="1" x14ac:dyDescent="0.2">
      <c r="A163">
        <v>41</v>
      </c>
      <c r="B163" s="1" t="s">
        <v>60</v>
      </c>
      <c r="C163" s="1" t="str">
        <f t="shared" si="7"/>
        <v>39.</v>
      </c>
      <c r="D163" s="1" t="str">
        <f t="shared" si="8"/>
        <v>2009.09.06</v>
      </c>
      <c r="E163" s="1" t="str">
        <f t="shared" si="9"/>
        <v xml:space="preserve"> 外房有料-白子-長生-茂原-R14</v>
      </c>
    </row>
    <row r="164" spans="1:5" ht="16.8" customHeight="1" x14ac:dyDescent="0.2">
      <c r="A164">
        <v>40</v>
      </c>
      <c r="B164" s="1" t="s">
        <v>59</v>
      </c>
      <c r="C164" s="1" t="str">
        <f t="shared" si="7"/>
        <v>38.</v>
      </c>
      <c r="D164" s="1" t="str">
        <f t="shared" si="8"/>
        <v>2009.08.28</v>
      </c>
      <c r="E164" s="1" t="str">
        <f t="shared" si="9"/>
        <v xml:space="preserve"> 高滝ダム R81-養老渓谷-R82_松野_R297</v>
      </c>
    </row>
    <row r="165" spans="1:5" ht="16.8" customHeight="1" x14ac:dyDescent="0.2">
      <c r="A165">
        <v>39</v>
      </c>
      <c r="B165" s="1" t="s">
        <v>58</v>
      </c>
      <c r="C165" s="1" t="str">
        <f t="shared" si="7"/>
        <v>37.</v>
      </c>
      <c r="D165" s="1" t="str">
        <f t="shared" si="8"/>
        <v>2009.08.01</v>
      </c>
      <c r="E165" s="1" t="str">
        <f t="shared" si="9"/>
        <v xml:space="preserve"> 高滝ダム R81-R160-R81_平岡</v>
      </c>
    </row>
    <row r="166" spans="1:5" ht="16.8" customHeight="1" x14ac:dyDescent="0.2">
      <c r="A166">
        <v>38</v>
      </c>
      <c r="B166" s="1" t="s">
        <v>57</v>
      </c>
      <c r="C166" s="1" t="str">
        <f t="shared" si="7"/>
        <v>36.</v>
      </c>
      <c r="D166" s="1" t="str">
        <f t="shared" si="8"/>
        <v>2009.07.26</v>
      </c>
      <c r="E166" s="1" t="str">
        <f t="shared" si="9"/>
        <v xml:space="preserve"> GIRO朝練 大仏周回（ショートコース）</v>
      </c>
    </row>
    <row r="167" spans="1:5" ht="16.8" customHeight="1" x14ac:dyDescent="0.2">
      <c r="A167">
        <v>37</v>
      </c>
      <c r="B167" s="1" t="s">
        <v>56</v>
      </c>
      <c r="C167" s="1" t="str">
        <f t="shared" si="7"/>
        <v>35.</v>
      </c>
      <c r="D167" s="1" t="str">
        <f t="shared" si="8"/>
        <v>2009.07.18</v>
      </c>
      <c r="E167" s="1" t="str">
        <f t="shared" si="9"/>
        <v xml:space="preserve"> 2009年度 仙台ツーリング(7名)</v>
      </c>
    </row>
    <row r="168" spans="1:5" ht="16.8" customHeight="1" x14ac:dyDescent="0.2">
      <c r="A168">
        <v>36</v>
      </c>
      <c r="B168" s="1" t="s">
        <v>55</v>
      </c>
      <c r="C168" s="1" t="str">
        <f t="shared" si="7"/>
        <v>34.</v>
      </c>
      <c r="D168" s="1" t="str">
        <f t="shared" si="8"/>
        <v>2009.07.12</v>
      </c>
      <c r="E168" s="1" t="str">
        <f t="shared" si="9"/>
        <v xml:space="preserve"> 外房有料-茂原-睦沢</v>
      </c>
    </row>
    <row r="169" spans="1:5" ht="16.8" customHeight="1" x14ac:dyDescent="0.2">
      <c r="A169">
        <v>35</v>
      </c>
      <c r="B169" s="1" t="s">
        <v>54</v>
      </c>
      <c r="C169" s="1" t="str">
        <f t="shared" si="7"/>
        <v>33.</v>
      </c>
      <c r="D169" s="1" t="str">
        <f t="shared" si="8"/>
        <v>2009.07.07</v>
      </c>
      <c r="E169" s="1" t="str">
        <f t="shared" si="9"/>
        <v xml:space="preserve"> 外房有料-白子-大網-昭和の森</v>
      </c>
    </row>
    <row r="170" spans="1:5" ht="16.8" customHeight="1" x14ac:dyDescent="0.2">
      <c r="A170">
        <v>34</v>
      </c>
      <c r="B170" s="1" t="s">
        <v>53</v>
      </c>
      <c r="C170" s="1" t="str">
        <f t="shared" si="7"/>
        <v>32.</v>
      </c>
      <c r="D170" s="1" t="str">
        <f t="shared" si="8"/>
        <v>2009.06.27</v>
      </c>
      <c r="E170" s="1" t="str">
        <f t="shared" si="9"/>
        <v xml:space="preserve"> 千葉-いわきツーリング (仙台One Day Touring のトライアル)</v>
      </c>
    </row>
    <row r="171" spans="1:5" ht="16.8" customHeight="1" x14ac:dyDescent="0.2">
      <c r="A171">
        <v>33</v>
      </c>
      <c r="B171" s="1" t="s">
        <v>52</v>
      </c>
      <c r="C171" s="1" t="str">
        <f t="shared" si="7"/>
        <v>31.</v>
      </c>
      <c r="D171" s="1" t="str">
        <f t="shared" si="8"/>
        <v>2009.06.20</v>
      </c>
      <c r="E171" s="1" t="str">
        <f t="shared" si="9"/>
        <v xml:space="preserve"> 千葉-取手　印西木下ルート</v>
      </c>
    </row>
    <row r="172" spans="1:5" ht="16.8" customHeight="1" x14ac:dyDescent="0.2">
      <c r="A172">
        <v>32</v>
      </c>
      <c r="B172" s="1" t="s">
        <v>51</v>
      </c>
      <c r="C172" s="1" t="str">
        <f t="shared" si="7"/>
        <v>30.</v>
      </c>
      <c r="D172" s="1" t="str">
        <f t="shared" si="8"/>
        <v>2009.06.13</v>
      </c>
      <c r="E172" s="1" t="str">
        <f t="shared" si="9"/>
        <v xml:space="preserve"> 千葉-日立ツーリング (仙台One Day Touring のトライアル)</v>
      </c>
    </row>
    <row r="173" spans="1:5" ht="16.8" customHeight="1" x14ac:dyDescent="0.2">
      <c r="A173">
        <v>31</v>
      </c>
      <c r="B173" s="1" t="s">
        <v>50</v>
      </c>
      <c r="C173" s="1" t="str">
        <f t="shared" si="7"/>
        <v>29.</v>
      </c>
      <c r="D173" s="1" t="str">
        <f t="shared" si="8"/>
        <v>2009.06.07</v>
      </c>
      <c r="E173" s="1" t="str">
        <f t="shared" si="9"/>
        <v xml:space="preserve"> 養老渓谷から内浦山県民の森。鵜原から輪行</v>
      </c>
    </row>
    <row r="174" spans="1:5" ht="16.8" customHeight="1" x14ac:dyDescent="0.2">
      <c r="A174">
        <v>30</v>
      </c>
      <c r="B174" s="1" t="s">
        <v>49</v>
      </c>
      <c r="C174" s="1" t="str">
        <f t="shared" si="7"/>
        <v>28.</v>
      </c>
      <c r="D174" s="1" t="str">
        <f t="shared" si="8"/>
        <v>2009.05.10</v>
      </c>
      <c r="E174" s="1" t="str">
        <f t="shared" si="9"/>
        <v xml:space="preserve"> GIRO 奥多摩2峠ツーリング</v>
      </c>
    </row>
    <row r="175" spans="1:5" ht="16.8" customHeight="1" x14ac:dyDescent="0.2">
      <c r="A175">
        <v>29</v>
      </c>
      <c r="B175" s="1" t="s">
        <v>48</v>
      </c>
      <c r="C175" s="1" t="str">
        <f t="shared" si="7"/>
        <v>27.</v>
      </c>
      <c r="D175" s="1" t="str">
        <f t="shared" si="8"/>
        <v>2009.05.03</v>
      </c>
      <c r="E175" s="1" t="str">
        <f t="shared" si="9"/>
        <v xml:space="preserve"> うぐいすライン-高滝ダム-R81-R172-大多喜-長柄</v>
      </c>
    </row>
    <row r="176" spans="1:5" ht="16.8" customHeight="1" x14ac:dyDescent="0.2">
      <c r="A176">
        <v>28</v>
      </c>
      <c r="B176" s="1" t="s">
        <v>47</v>
      </c>
      <c r="C176" s="1" t="str">
        <f t="shared" si="7"/>
        <v>26.</v>
      </c>
      <c r="D176" s="1" t="str">
        <f t="shared" si="8"/>
        <v>2009.04.18</v>
      </c>
      <c r="E176" s="1" t="str">
        <f t="shared" si="9"/>
        <v xml:space="preserve"> 大多喜平沢村_竹の子ツーリング</v>
      </c>
    </row>
    <row r="177" spans="1:5" ht="16.8" customHeight="1" x14ac:dyDescent="0.2">
      <c r="A177">
        <v>27</v>
      </c>
      <c r="B177" s="1" t="s">
        <v>46</v>
      </c>
      <c r="C177" s="1" t="str">
        <f t="shared" si="7"/>
        <v>25.</v>
      </c>
      <c r="D177" s="1" t="str">
        <f t="shared" si="8"/>
        <v>2009.03.21</v>
      </c>
      <c r="E177" s="1" t="str">
        <f t="shared" si="9"/>
        <v xml:space="preserve"> お気軽CC 佐倉-多古-匝瑳-銚子</v>
      </c>
    </row>
    <row r="178" spans="1:5" ht="16.8" customHeight="1" x14ac:dyDescent="0.2">
      <c r="A178">
        <v>26</v>
      </c>
      <c r="B178" s="1" t="s">
        <v>45</v>
      </c>
      <c r="C178" s="1" t="str">
        <f t="shared" si="7"/>
        <v>24.</v>
      </c>
      <c r="D178" s="1" t="str">
        <f t="shared" si="8"/>
        <v>2009.02.28</v>
      </c>
      <c r="E178" s="1" t="str">
        <f t="shared" si="9"/>
        <v xml:space="preserve"> 外房有料 板倉IC-土気-中野IC-佐倉-四街道</v>
      </c>
    </row>
    <row r="179" spans="1:5" ht="16.8" customHeight="1" x14ac:dyDescent="0.2">
      <c r="A179">
        <v>25</v>
      </c>
      <c r="B179" s="1" t="s">
        <v>44</v>
      </c>
      <c r="C179" s="1" t="str">
        <f t="shared" si="7"/>
        <v>23.</v>
      </c>
      <c r="D179" s="1" t="str">
        <f t="shared" si="8"/>
        <v>2009.02.21</v>
      </c>
      <c r="E179" s="1" t="str">
        <f t="shared" si="9"/>
        <v xml:space="preserve"> 勝浦ビッグ雛祭りと鵜原理想郷</v>
      </c>
    </row>
    <row r="180" spans="1:5" ht="16.8" customHeight="1" x14ac:dyDescent="0.2">
      <c r="A180">
        <v>24</v>
      </c>
      <c r="B180" s="1" t="s">
        <v>43</v>
      </c>
      <c r="C180" s="1" t="str">
        <f t="shared" si="7"/>
        <v>22.</v>
      </c>
      <c r="D180" s="1" t="str">
        <f t="shared" si="8"/>
        <v>2009.02.14</v>
      </c>
      <c r="E180" s="1" t="str">
        <f t="shared" si="9"/>
        <v xml:space="preserve"> C57　SLみどころ探しツーリング（内房線）</v>
      </c>
    </row>
    <row r="181" spans="1:5" ht="16.8" customHeight="1" x14ac:dyDescent="0.2">
      <c r="A181">
        <v>23</v>
      </c>
      <c r="B181" s="1" t="s">
        <v>42</v>
      </c>
      <c r="C181" s="1" t="str">
        <f t="shared" si="7"/>
        <v>21.</v>
      </c>
      <c r="D181" s="1" t="str">
        <f t="shared" si="8"/>
        <v>2009.02.07</v>
      </c>
      <c r="E181" s="1" t="str">
        <f t="shared" si="9"/>
        <v xml:space="preserve"> 花見川CR経由で白井工業団地と手賀沼へ</v>
      </c>
    </row>
    <row r="182" spans="1:5" ht="16.8" customHeight="1" x14ac:dyDescent="0.2">
      <c r="A182">
        <v>22</v>
      </c>
      <c r="B182" s="1" t="s">
        <v>41</v>
      </c>
      <c r="C182" s="1" t="str">
        <f t="shared" si="7"/>
        <v>20.</v>
      </c>
      <c r="D182" s="1" t="str">
        <f t="shared" si="8"/>
        <v>2009.01.28</v>
      </c>
      <c r="E182" s="1" t="str">
        <f t="shared" si="9"/>
        <v xml:space="preserve"> 白子、東金、有料道路を自転車で</v>
      </c>
    </row>
    <row r="183" spans="1:5" ht="16.8" customHeight="1" x14ac:dyDescent="0.2">
      <c r="A183">
        <v>21</v>
      </c>
      <c r="B183" s="1" t="s">
        <v>40</v>
      </c>
      <c r="C183" s="1" t="str">
        <f t="shared" si="7"/>
        <v>19.</v>
      </c>
      <c r="D183" s="1" t="str">
        <f t="shared" si="8"/>
        <v>2009.01.17</v>
      </c>
      <c r="E183" s="1" t="str">
        <f t="shared" si="9"/>
        <v xml:space="preserve"> うぐいすライン-高滝ダム-R173-R172-大多喜-長柄</v>
      </c>
    </row>
    <row r="184" spans="1:5" ht="16.8" customHeight="1" x14ac:dyDescent="0.2">
      <c r="A184">
        <v>20</v>
      </c>
      <c r="B184" s="1" t="s">
        <v>39</v>
      </c>
      <c r="C184" s="1" t="str">
        <f t="shared" si="7"/>
        <v>18.</v>
      </c>
      <c r="D184" s="1" t="str">
        <f t="shared" si="8"/>
        <v>2009.01.04</v>
      </c>
      <c r="E184" s="1" t="str">
        <f t="shared" si="9"/>
        <v xml:space="preserve"> うぐいすライン-大多喜-勝浦-鵜原</v>
      </c>
    </row>
    <row r="185" spans="1:5" ht="16.8" customHeight="1" x14ac:dyDescent="0.2">
      <c r="A185">
        <v>19</v>
      </c>
      <c r="B185" s="7" t="s">
        <v>226</v>
      </c>
      <c r="C185" s="1" t="str">
        <f t="shared" si="7"/>
        <v>【20</v>
      </c>
      <c r="D185" s="1" t="str">
        <f t="shared" si="8"/>
        <v>】</v>
      </c>
      <c r="E185" s="1" t="str">
        <f t="shared" si="9"/>
        <v/>
      </c>
    </row>
    <row r="186" spans="1:5" ht="16.8" customHeight="1" x14ac:dyDescent="0.2">
      <c r="A186">
        <v>18</v>
      </c>
      <c r="B186" s="1" t="s">
        <v>37</v>
      </c>
      <c r="C186" s="1" t="str">
        <f t="shared" si="7"/>
        <v>17.</v>
      </c>
      <c r="D186" s="1" t="str">
        <f t="shared" si="8"/>
        <v>2008.12.30</v>
      </c>
      <c r="E186" s="1" t="str">
        <f t="shared" si="9"/>
        <v xml:space="preserve"> うぐいすライン-長柄山-茂原-外房有料</v>
      </c>
    </row>
    <row r="187" spans="1:5" ht="16.8" customHeight="1" x14ac:dyDescent="0.2">
      <c r="A187">
        <v>17</v>
      </c>
      <c r="B187" s="1" t="s">
        <v>36</v>
      </c>
      <c r="C187" s="1" t="str">
        <f t="shared" si="7"/>
        <v>16.</v>
      </c>
      <c r="D187" s="1" t="str">
        <f t="shared" si="8"/>
        <v>2008.11.29</v>
      </c>
      <c r="E187" s="1" t="str">
        <f t="shared" si="9"/>
        <v xml:space="preserve"> お気軽CC 成田山と宗吾霊堂・花見川CR</v>
      </c>
    </row>
    <row r="188" spans="1:5" ht="16.8" customHeight="1" x14ac:dyDescent="0.2">
      <c r="A188">
        <v>16</v>
      </c>
      <c r="B188" s="1" t="s">
        <v>35</v>
      </c>
      <c r="C188" s="1" t="str">
        <f t="shared" si="7"/>
        <v>15.</v>
      </c>
      <c r="D188" s="1" t="str">
        <f t="shared" si="8"/>
        <v>2008.11.22</v>
      </c>
      <c r="E188" s="1" t="str">
        <f t="shared" si="9"/>
        <v xml:space="preserve"> 養老渓谷紅葉めぐり</v>
      </c>
    </row>
    <row r="189" spans="1:5" ht="16.8" customHeight="1" x14ac:dyDescent="0.2">
      <c r="A189">
        <v>15</v>
      </c>
      <c r="B189" s="1" t="s">
        <v>34</v>
      </c>
      <c r="C189" s="1" t="str">
        <f t="shared" si="7"/>
        <v>14.</v>
      </c>
      <c r="D189" s="1" t="str">
        <f t="shared" si="8"/>
        <v>2008.11.15</v>
      </c>
      <c r="E189" s="1" t="str">
        <f t="shared" si="9"/>
        <v xml:space="preserve"> 大井川鉄道のSLと寸又峡の紅葉めぐり</v>
      </c>
    </row>
    <row r="190" spans="1:5" ht="16.8" customHeight="1" x14ac:dyDescent="0.2">
      <c r="A190">
        <v>14</v>
      </c>
      <c r="B190" s="1" t="s">
        <v>33</v>
      </c>
      <c r="C190" s="1" t="str">
        <f t="shared" si="7"/>
        <v>13.</v>
      </c>
      <c r="D190" s="1" t="str">
        <f t="shared" si="8"/>
        <v>2008.11.03</v>
      </c>
      <c r="E190" s="1" t="str">
        <f t="shared" si="9"/>
        <v xml:space="preserve"> 国道51号から佐倉・印旛沼経由・花見川CR</v>
      </c>
    </row>
    <row r="191" spans="1:5" ht="16.8" customHeight="1" x14ac:dyDescent="0.2">
      <c r="A191">
        <v>13</v>
      </c>
      <c r="B191" s="1" t="s">
        <v>32</v>
      </c>
      <c r="C191" s="1" t="str">
        <f t="shared" si="7"/>
        <v>12.</v>
      </c>
      <c r="D191" s="1" t="str">
        <f t="shared" si="8"/>
        <v>2008.11.01</v>
      </c>
      <c r="E191" s="1" t="str">
        <f t="shared" si="9"/>
        <v xml:space="preserve"> 外房有料から真名カントリークラブへの往復</v>
      </c>
    </row>
    <row r="192" spans="1:5" ht="16.8" customHeight="1" x14ac:dyDescent="0.2">
      <c r="A192">
        <v>12</v>
      </c>
      <c r="B192" s="1" t="s">
        <v>31</v>
      </c>
      <c r="C192" s="1" t="str">
        <f t="shared" si="7"/>
        <v>11.</v>
      </c>
      <c r="D192" s="1" t="str">
        <f t="shared" si="8"/>
        <v>2008.10.26</v>
      </c>
      <c r="E192" s="1" t="str">
        <f t="shared" si="9"/>
        <v xml:space="preserve"> 千葉から嶺岡林道経由 鴨川</v>
      </c>
    </row>
    <row r="193" spans="1:5" ht="16.8" customHeight="1" x14ac:dyDescent="0.2">
      <c r="A193">
        <v>11</v>
      </c>
      <c r="B193" s="1" t="s">
        <v>30</v>
      </c>
      <c r="C193" s="1" t="str">
        <f t="shared" si="7"/>
        <v>10.</v>
      </c>
      <c r="D193" s="1" t="str">
        <f t="shared" si="8"/>
        <v>2008.10.18</v>
      </c>
      <c r="E193" s="1" t="str">
        <f t="shared" si="9"/>
        <v xml:space="preserve"> お気軽CC 岩熊堰・太東岬灯台</v>
      </c>
    </row>
    <row r="194" spans="1:5" ht="16.8" customHeight="1" x14ac:dyDescent="0.2">
      <c r="A194">
        <v>10</v>
      </c>
      <c r="B194" s="1" t="s">
        <v>29</v>
      </c>
      <c r="C194" s="1" t="str">
        <f t="shared" si="7"/>
        <v>9. </v>
      </c>
      <c r="D194" s="1" t="str">
        <f>+MID(B194,5,10)</f>
        <v>2008.10.12</v>
      </c>
      <c r="E194" s="1" t="str">
        <f t="shared" si="9"/>
        <v>GIROゆっくり100Km (白子・昭和の森)</v>
      </c>
    </row>
    <row r="195" spans="1:5" ht="16.8" customHeight="1" x14ac:dyDescent="0.2">
      <c r="A195">
        <v>9</v>
      </c>
      <c r="B195" s="1" t="s">
        <v>28</v>
      </c>
      <c r="C195" s="1" t="str">
        <f t="shared" ref="C195:C202" si="10">+MID(B195,1,3)</f>
        <v>8. </v>
      </c>
      <c r="D195" s="1" t="str">
        <f t="shared" ref="D195:D202" si="11">+MID(B195,5,10)</f>
        <v>2008.10.04</v>
      </c>
      <c r="E195" s="1" t="str">
        <f t="shared" ref="E195:E202" si="12">+MID(B195,16,100)</f>
        <v>GIRO－佐倉－多古－白子－外房有料</v>
      </c>
    </row>
    <row r="196" spans="1:5" ht="16.8" customHeight="1" x14ac:dyDescent="0.2">
      <c r="A196">
        <v>8</v>
      </c>
      <c r="B196" s="1" t="s">
        <v>27</v>
      </c>
      <c r="C196" s="1" t="str">
        <f t="shared" si="10"/>
        <v>7. </v>
      </c>
      <c r="D196" s="1" t="str">
        <f t="shared" si="11"/>
        <v>2008.09.27</v>
      </c>
      <c r="E196" s="1" t="str">
        <f>+MID(B196,16,100)</f>
        <v>GIRO－うぐいすライン－牛久－R409－久留里街道</v>
      </c>
    </row>
    <row r="197" spans="1:5" ht="16.8" customHeight="1" x14ac:dyDescent="0.2">
      <c r="A197">
        <v>7</v>
      </c>
      <c r="B197" s="1" t="s">
        <v>26</v>
      </c>
      <c r="C197" s="1" t="str">
        <f t="shared" si="10"/>
        <v>6. </v>
      </c>
      <c r="D197" s="1" t="str">
        <f t="shared" si="11"/>
        <v>2008.09.21</v>
      </c>
      <c r="E197" s="1" t="str">
        <f>+MID(B197,15,100)</f>
        <v xml:space="preserve"> 大多喜 御宿伊勢海老祭 勝浦</v>
      </c>
    </row>
    <row r="198" spans="1:5" ht="16.8" customHeight="1" x14ac:dyDescent="0.2">
      <c r="A198">
        <v>6</v>
      </c>
      <c r="B198" s="1" t="s">
        <v>25</v>
      </c>
      <c r="C198" s="1" t="str">
        <f t="shared" si="10"/>
        <v>5. </v>
      </c>
      <c r="D198" s="1" t="str">
        <f t="shared" si="11"/>
        <v>成田空港 成田山　花</v>
      </c>
      <c r="E198" s="1" t="str">
        <f>+MID(B198,4,100)</f>
        <v xml:space="preserve"> 成田空港 成田山　花見川 CR</v>
      </c>
    </row>
    <row r="199" spans="1:5" ht="16.8" customHeight="1" x14ac:dyDescent="0.2">
      <c r="A199">
        <v>5</v>
      </c>
      <c r="B199" s="1" t="s">
        <v>24</v>
      </c>
      <c r="C199" s="1" t="str">
        <f t="shared" si="10"/>
        <v>4. </v>
      </c>
      <c r="D199" s="1" t="str">
        <f t="shared" si="11"/>
        <v>2008.08 千葉</v>
      </c>
      <c r="E199" s="1" t="str">
        <f>+MID(B199,13,100)</f>
        <v>千葉から おゆみ野経由 長柄市津湖</v>
      </c>
    </row>
    <row r="200" spans="1:5" ht="16.8" customHeight="1" x14ac:dyDescent="0.2">
      <c r="A200">
        <v>4</v>
      </c>
      <c r="B200" s="1" t="s">
        <v>23</v>
      </c>
      <c r="C200" s="1" t="str">
        <f t="shared" si="10"/>
        <v>3. </v>
      </c>
      <c r="D200" s="1" t="str">
        <f t="shared" si="11"/>
        <v>2008.09.06</v>
      </c>
      <c r="E200" s="1" t="str">
        <f t="shared" si="12"/>
        <v>千葉から平岡経由久留里街道</v>
      </c>
    </row>
    <row r="201" spans="1:5" ht="16.8" customHeight="1" x14ac:dyDescent="0.2">
      <c r="A201">
        <v>3</v>
      </c>
      <c r="B201" s="1" t="s">
        <v>22</v>
      </c>
      <c r="C201" s="1" t="str">
        <f t="shared" si="10"/>
        <v>2. </v>
      </c>
      <c r="D201" s="1" t="str">
        <f t="shared" si="11"/>
        <v>2008.08.23</v>
      </c>
      <c r="E201" s="1" t="str">
        <f t="shared" si="12"/>
        <v>長柄町周辺</v>
      </c>
    </row>
    <row r="202" spans="1:5" ht="16.8" customHeight="1" x14ac:dyDescent="0.2">
      <c r="A202">
        <v>2</v>
      </c>
      <c r="B202" s="1" t="s">
        <v>21</v>
      </c>
      <c r="C202" s="1" t="str">
        <f t="shared" si="10"/>
        <v>1. </v>
      </c>
      <c r="D202" s="1" t="str">
        <f t="shared" si="11"/>
        <v>2008.08.16</v>
      </c>
      <c r="E202" s="1" t="str">
        <f t="shared" si="12"/>
        <v>うぐいすラインから高滝ダム</v>
      </c>
    </row>
    <row r="203" spans="1:5" ht="16.8" customHeight="1" x14ac:dyDescent="0.2">
      <c r="B203" s="7"/>
      <c r="C203" s="7"/>
      <c r="D203" s="7"/>
      <c r="E203" s="7"/>
    </row>
    <row r="204" spans="1:5" ht="16.8" customHeight="1" x14ac:dyDescent="0.2">
      <c r="B204" s="8"/>
      <c r="C204" s="8"/>
      <c r="D204" s="8"/>
      <c r="E204" s="8"/>
    </row>
    <row r="205" spans="1:5" ht="16.8" customHeight="1" x14ac:dyDescent="0.2">
      <c r="B205" s="8"/>
      <c r="C205" s="8"/>
      <c r="D205" s="8"/>
      <c r="E205" s="8"/>
    </row>
    <row r="206" spans="1:5" ht="16.8" customHeight="1" x14ac:dyDescent="0.2">
      <c r="B206" s="8"/>
      <c r="C206" s="8"/>
      <c r="D206" s="8"/>
      <c r="E206" s="8"/>
    </row>
    <row r="207" spans="1:5" ht="16.8" customHeight="1" x14ac:dyDescent="0.2">
      <c r="B207" s="5"/>
      <c r="C207" s="5"/>
      <c r="D207" s="5"/>
      <c r="E207" s="5"/>
    </row>
    <row r="208" spans="1:5" ht="16.8" customHeight="1" x14ac:dyDescent="0.2">
      <c r="B208" s="8"/>
      <c r="C208" s="8"/>
      <c r="D208" s="8"/>
      <c r="E208" s="8"/>
    </row>
  </sheetData>
  <sortState ref="A2:B203">
    <sortCondition descending="1" ref="A2:A203"/>
  </sortState>
  <phoneticPr fontId="3"/>
  <hyperlinks>
    <hyperlink ref="B202" r:id="rId1" display="../_Upload/MAP/20080816_Takataki.html"/>
    <hyperlink ref="B201" r:id="rId2" display="../_Upload/MAP/20080823_nagara.html"/>
    <hyperlink ref="B200" r:id="rId3" display="../_Upload/kouji.gif"/>
    <hyperlink ref="B199" r:id="rId4" display="../_Upload/kouji.gif"/>
    <hyperlink ref="B198" r:id="rId5" display="../_Upload/kouji.gif"/>
    <hyperlink ref="B197" r:id="rId6" display="../_Upload/MAP/20080921_Onjyuku_Katsuura.html"/>
    <hyperlink ref="B196" r:id="rId7" display="../_Upload/MAP/20080927_Uguisu_Line.html"/>
    <hyperlink ref="B195" r:id="rId8" display="../_Upload/MAP/20081004_tako_shirako.html"/>
    <hyperlink ref="B194" r:id="rId9" display="../_Upload/MAP/20081012_Shirako.html"/>
    <hyperlink ref="B193" r:id="rId10" display="../_Upload/MAP/20081018_taitohmisaki.html"/>
    <hyperlink ref="B192" r:id="rId11" display="../_Upload/MAP/20081026_MineokaNishi.html"/>
    <hyperlink ref="B191" r:id="rId12" display="../_Upload/MAP/20081101_mannacc_round.html"/>
    <hyperlink ref="B190" r:id="rId13" display="../_Upload/MAP/20081103_Sakura_Imbanuma.html"/>
    <hyperlink ref="B189" r:id="rId14" display="../_Upload/MAP/20081115_Sumatakyo.html"/>
    <hyperlink ref="B188" r:id="rId15" display="../_Upload/MAP/20081122_Yoro_Keikoku.html"/>
    <hyperlink ref="B187" r:id="rId16" display="../_Upload/MAP/20081129_Naritasan_OkigaruCC.html"/>
    <hyperlink ref="B186" r:id="rId17" display="../_Upload/MAP/20081230_Nagara_Mobara_85Km.html"/>
    <hyperlink ref="B184" r:id="rId18" display="../_Upload/MAP/20090104_Otaki_Katuura.html"/>
    <hyperlink ref="B183" r:id="rId19" display="../_Upload/MAP/20090117_TakatakiR173R172_Otaki.html"/>
    <hyperlink ref="B182" r:id="rId20" display="../_Upload/MAP/20090128_Shirako_Tohgane.html"/>
    <hyperlink ref="B181" r:id="rId21" display="../_Upload/MAP/20090207_Shiroi_Teganuma.html"/>
    <hyperlink ref="B180" r:id="rId22" display="../_Upload/MAP/20090214_C57_SL_Anegasaki_True.html"/>
    <hyperlink ref="B179" r:id="rId23" display="../_Upload/MAP/20090214_C57_SL_Anegasaki.html"/>
    <hyperlink ref="B178" r:id="rId24" display="../_Upload/MAP/20090228_toke_sakura_GIRO.html"/>
    <hyperlink ref="B177" r:id="rId25" display="../_Upload/MAP/20090321_Choshi_Inubo.html"/>
    <hyperlink ref="B176" r:id="rId26" display="../_Upload/MAP/20090418_Hirasawa_Takenoko_Tour.html"/>
    <hyperlink ref="B175" r:id="rId27" display="../_Upload/MAP/20090503_R81R172_Ohtaki.html"/>
    <hyperlink ref="B174" r:id="rId28" display="../_Upload/MAP/20090510_GIRO_Okutama.html"/>
    <hyperlink ref="B173" r:id="rId29" display="../_Upload/MAP/20090607_Uchiura_KenminnoMori.html"/>
    <hyperlink ref="B172" r:id="rId30" display="../_Upload/MAP/20090613_Chiba-Hitachi_Touring.html"/>
    <hyperlink ref="B171" r:id="rId31" display="../_Upload/MAP/20090620_Toride_Inzai-Kioroshi-Route.html"/>
    <hyperlink ref="B170" r:id="rId32" display="../_Upload/MAP/20090627_Chiba-Iwaki.html"/>
    <hyperlink ref="B169" r:id="rId33" display="../_Upload/MAP/20090705_Shirako_Ooami.html"/>
    <hyperlink ref="B168" r:id="rId34" display="../_Upload/MAP/20090712_Mobara_Mutsuzawa.html"/>
    <hyperlink ref="B167" r:id="rId35" display="../_Upload/MAP/20090718_Sendai_Touring.html"/>
    <hyperlink ref="B166" r:id="rId36" display="../_Upload/MAP/20090726_GIRO_AsaRen.html"/>
    <hyperlink ref="B165" r:id="rId37" display="../_Upload/MAP/20090891_Takataki_R160_R24_Hiraoka.html"/>
    <hyperlink ref="B164" r:id="rId38" display="../_Upload/MAP/20090828_R81-Yoro-R82-Matsuno-R297.html"/>
    <hyperlink ref="B163" r:id="rId39" display="../_Upload/MAP/20090906_Shirako_Chousei_Mobara_R14.html"/>
    <hyperlink ref="B162" r:id="rId40" display="../_Upload/MAP/20090913_Hokuso_Area_Yukkuri-OkigaruCC.html"/>
    <hyperlink ref="B161" r:id="rId41" display="../_Upload/MAP/20090923_Showano-mori_Nagara.html"/>
    <hyperlink ref="B160" r:id="rId42" display="../_Upload/MAP/20090926_Okigaru-CC_Taito-Misaki.html"/>
    <hyperlink ref="B159" r:id="rId43" display="../_Upload/MAP/20091010_GIRO_Shirako_Touring.html"/>
    <hyperlink ref="B158" r:id="rId44" display="../_Upload/MAP/20091017_Kanosan_Okigaru-CC.html"/>
    <hyperlink ref="B157" r:id="rId45" display="../_Upload/MAP/20091024_Tsukisaki_Ootaki_R297.html"/>
    <hyperlink ref="B156" r:id="rId46" display="../_Upload/MAP/20091115_Imbanuma_Hanamigawa.html"/>
    <hyperlink ref="B155" r:id="rId47" display="../_Upload/MAP/20091121_Shirako_Mobara.html"/>
    <hyperlink ref="B154" r:id="rId48" display="../_Upload/MAP/20091127_taito_katsura.html"/>
    <hyperlink ref="B153" r:id="rId49" display="../_Upload/MAP/20091219_Onjyuku-Katsuura_Okigaru_CC.html"/>
    <hyperlink ref="B152" r:id="rId50" display="../_Upload/MAP/20091227_Ushiku_Nagara.html"/>
    <hyperlink ref="B150" r:id="rId51" display="../_Upload/MAP/20100116_OkigaruCC_FuttsuMisaki.html"/>
    <hyperlink ref="B149" r:id="rId52" display="../_Upload/MAP/20100207_Okigaru_Kasamori_TempraLunch.html"/>
    <hyperlink ref="B148" r:id="rId53" display="../_Upload/MAP/20100221_Katsuura_Big_Hinamatsuri.html"/>
    <hyperlink ref="B147" r:id="rId54" display="../_Upload/MAP/20100327_Chikura.html"/>
    <hyperlink ref="B146" r:id="rId55" display="../_Upload/MAP/20100410_Tsurumai_Takataki_.html"/>
    <hyperlink ref="B145" r:id="rId56" display="../_Upload/MAP/20100425_Narita_Tonegawa_Imbanuma.html"/>
    <hyperlink ref="B144" r:id="rId57" display="../_Upload/MAP/20100504_Fukushima.html"/>
    <hyperlink ref="B143" r:id="rId58" display="../_Upload/MAP/20100515_Yoro_Kururi.html"/>
    <hyperlink ref="B142" r:id="rId59" display="../_Upload/MAP/20100521_Shirako_99ri.html"/>
    <hyperlink ref="B141" r:id="rId60" display="../_Upload/MAP/20100604_Yoro_Kiyosumi_Line.html"/>
    <hyperlink ref="B140" r:id="rId61" display="../_Upload/MAP/20100612_Chiba_Hitachi.html"/>
    <hyperlink ref="B139" r:id="rId62" display="../_Upload/MAP/20100620_Chiba_Iwaki.html"/>
    <hyperlink ref="B138" r:id="rId63" display="../_Upload/MAP/20100627_Mobara_Hattori-Farm.html"/>
    <hyperlink ref="B137" r:id="rId64" display="../_Upload/MAP/20100704_Iwashi_Tour_to_Katagai.html"/>
    <hyperlink ref="B136" r:id="rId65" display="../_Upload/MAP/20100717_Sendai_Touring.html"/>
    <hyperlink ref="B135" r:id="rId66" display="../_Upload/MAP/20100817_Izumishizenkoenn_HanamigawaCR.html"/>
    <hyperlink ref="B134" r:id="rId67" display="../_Upload/MAP/20100821_Takatakiko_ForestRaceway.html"/>
    <hyperlink ref="B133" r:id="rId68" display="../_Upload/MAP/20100829_Nagara_Area.html"/>
    <hyperlink ref="B132" r:id="rId69" display="../_Upload/MAP/20100911_Takataki_Nagara.html"/>
    <hyperlink ref="B131" r:id="rId70" display="../_Upload/MAP/20100926_Kokutai_RoadRace.html"/>
    <hyperlink ref="B130" r:id="rId71" display="../_Upload/MAP/20101002_NCRCC_Katsuura.html"/>
    <hyperlink ref="B129" r:id="rId72" display="../_Upload/MAP/20101106_Green-Line_Minami-Bouso.html"/>
    <hyperlink ref="B128" r:id="rId73" display="../_Upload/MAP/20101113_Futtsu_Yamasei.html"/>
    <hyperlink ref="B127" r:id="rId74" display="../_Upload/MAP/20101119_Shirako_Togane.html"/>
    <hyperlink ref="B126" r:id="rId75" display="../_Upload/MAP/20101204_Takataki_Mariya-jyo.html"/>
    <hyperlink ref="B125" r:id="rId76" display="../_Upload/MAP/20101211_Sawara_KatoriJingu.html"/>
    <hyperlink ref="B124" r:id="rId77" display="../_Upload/MAP/20101218_Shibamata_Ohanajaya.html"/>
    <hyperlink ref="B123" r:id="rId78" display="../_Upload/MAP/20101225_Kujyukuri_Dairin.html"/>
    <hyperlink ref="B121" r:id="rId79" display="../_Upload/MAP/20110104_Moriya_Hans-Hohlweck.html"/>
    <hyperlink ref="B120" r:id="rId80" display="../_Upload/MAP/20110107_Tokyo-Touring_BD-1.html"/>
    <hyperlink ref="B119" r:id="rId81" display="../_Upload/MAP/20110114_Nagara.html"/>
    <hyperlink ref="B118" r:id="rId82" display="../_Upload/MAP/20110122_Onjuku_Katsuura.html"/>
    <hyperlink ref="B117" r:id="rId83" display="../_Upload/MAP/20110205_Nagara_Sakura.html"/>
    <hyperlink ref="B116" r:id="rId84" display="../_Upload/MAP/20110219_Sodegaura_Kaihinpark.html"/>
    <hyperlink ref="B115" r:id="rId85" display="../_Upload/MAP/20110225_Takataki.html"/>
    <hyperlink ref="B114" r:id="rId86" display="../_Upload/MAP/20110305_Kujyukuri_Herb-Garden.html"/>
    <hyperlink ref="B113" r:id="rId87" display="../_Upload/MAP/20110402_Ariran_Ramen.html"/>
    <hyperlink ref="B112" r:id="rId88" display="../_Upload/MAP/20110410_Shizuko-AkimotoFarm_Kato.html"/>
    <hyperlink ref="B111" r:id="rId89" display="../_Upload/MAP/20110417_Sodegaura.html"/>
    <hyperlink ref="B110" r:id="rId90" display="../_Upload/MAP/20110424_Toke_Nagara.html"/>
    <hyperlink ref="B109" r:id="rId91" display="../_Upload/MAP/20110430_GIRO_Shirako_Showanomori.html"/>
    <hyperlink ref="B108" r:id="rId92" display="../_Upload/MAP/20110508_Shirako_Mobara_Okigaru-CC.html"/>
    <hyperlink ref="B107" r:id="rId93" display="../_Upload/MAP/20110514_Moriya_Akebonoyama-park.html"/>
    <hyperlink ref="B106" r:id="rId94" display="../_Upload/MAP/20110604_Onjyuku-Katsuura.html"/>
    <hyperlink ref="B105" r:id="rId95" display="../_Upload/MAP/20110612_Shirako_Nagara.html"/>
    <hyperlink ref="B104" r:id="rId96" display="../_Upload/MAP/20110619_IzumiShizenKoen_OkigaruCC.html"/>
    <hyperlink ref="B103" r:id="rId97" display="../_Upload/MAP/20110624_Tanbara-Tsukisaki-Takataki.html"/>
    <hyperlink ref="B102" r:id="rId98" display="../_Upload/MAP/20110702_Izumi-natuPK_Sakura_Hokuso.html"/>
    <hyperlink ref="B101" r:id="rId99" display="../_Upload/MAP/20110705_Semata-Nagara.html"/>
    <hyperlink ref="B100" r:id="rId100" display="../_Upload/MAP/20110709_Chiba-Karuizawa.html"/>
    <hyperlink ref="B99" r:id="rId101" display="../_Upload/MAP/20110716_Tanbara_Yoro_Awakominato.html"/>
    <hyperlink ref="B98" r:id="rId102" display="../_Upload/MAP/20110723_Kokaigawa-CR.html"/>
    <hyperlink ref="B97" r:id="rId103" display="../_Upload/MAP/20110802_Takataki_Yohro-keikoku.html"/>
    <hyperlink ref="B96" r:id="rId104" display="../_Upload/MAP/20110813_Inbanuma_Futago-Koen.html"/>
    <hyperlink ref="B95" r:id="rId105" display="../_Upload/MAP/20110820_Wakasu-Koen.html"/>
    <hyperlink ref="B94" r:id="rId106" display="../_Upload/MAP/20110828_Ohnuki-Hakarime-Don.html"/>
    <hyperlink ref="B93" r:id="rId107" display="../_Upload/MAP/20110904_Sodegaura_Tantanmen.html"/>
    <hyperlink ref="B92" r:id="rId108" display="../_Upload/MAP/20110910_Utsunomiya_Gyoza_Touring.html"/>
    <hyperlink ref="B91" r:id="rId109" display="../_Upload/MAP/20110924_Shirako_Nagara.html"/>
    <hyperlink ref="B90" r:id="rId110" display="../_Upload/MAP/20111008_Tsukuba-Rinrin_Road.html"/>
    <hyperlink ref="B89" r:id="rId111" display="../_Upload/MAP/20111018_Ushiku_Ohashi_Survey.html"/>
    <hyperlink ref="B88" r:id="rId112" display="../_Upload/MAP/20111026_Nomigane_Kasamori.html"/>
    <hyperlink ref="B87" r:id="rId113" display="../_Upload/MAP/20111029_Ushiku-Ohashi.html"/>
    <hyperlink ref="B86" r:id="rId114" display="../_Upload/MAP/20111105_Daifuku-yama.html"/>
    <hyperlink ref="B85" r:id="rId115" display="../_Upload/MAP/20111113_Ajiki-Sakura.html"/>
    <hyperlink ref="B84" r:id="rId116" display="../_Upload/MAP/20111126_Kanaya_Sasuke.html"/>
    <hyperlink ref="B83" r:id="rId117" display="../_Upload/MAP/20111204_Nagara_Okigaru.html"/>
    <hyperlink ref="B82" r:id="rId118" display="../_Upload/MAP/20111210_Katagai_Kanazawa-FS.html"/>
    <hyperlink ref="B81" r:id="rId119" display="../_Upload/MAP/20111217_Nagara_Okigaru.html"/>
    <hyperlink ref="B80" r:id="rId120" display="../_Upload/MAP/20111224_Daifuku_Kominato.html"/>
    <hyperlink ref="B78" r:id="rId121" display="../_Upload/MAP/20120107_Shirako_CURRENT.html"/>
    <hyperlink ref="B77" r:id="rId122" display="../_Upload/MAP/20120110_Chikura_Survey.html"/>
    <hyperlink ref="B76" r:id="rId123" display="../_Upload/MAP/20120128_Futtsu_Yamasei.html"/>
    <hyperlink ref="B75" r:id="rId124" display="../_Upload/MAP/20120204_Ajiki-Sakura-Tonkatsu.html"/>
    <hyperlink ref="B74" r:id="rId125" display="../_Upload/MAP/20120211_Kujyu-Kuri_Chabatake.html"/>
    <hyperlink ref="B73" r:id="rId126" display="../_Upload/MAP/20120212_Sawara-Ami_byCAR.html"/>
    <hyperlink ref="B72" r:id="rId127" display="../_Upload/MAP/20120222_IzumiNP-Sakura.html"/>
    <hyperlink ref="B71" r:id="rId128" display="../_Upload/MAP/20120226_Takeoka-Rahmen.html"/>
    <hyperlink ref="B70" r:id="rId129" display="../_Upload/MAP/20120303_Katsuura_BigHinamatsuri.html"/>
    <hyperlink ref="B69" r:id="rId130" display="../_Upload/MAP/20120311_Porano_Sq_Lavender_garden.html"/>
    <hyperlink ref="B68" r:id="rId131" display="../_Upload/MAP/20120320_Nomiganeyama_Soba-Kanauchi.html"/>
    <hyperlink ref="B67" r:id="rId132" display="../_Upload/MAP/20120325_Kamogawa-Chikura.html"/>
    <hyperlink ref="B66" r:id="rId133" display="../_Upload/MAP/20120407_Nagara_Soba-Kanauchi.html"/>
    <hyperlink ref="B65" r:id="rId134" display="../_Upload/MAP/20120416_Funabashi-Matsudo_Misato.html"/>
    <hyperlink ref="B64" r:id="rId135" display="../_Upload/MAP/20120421_Daifukuyama_LaFrance.html"/>
    <hyperlink ref="B63" r:id="rId136" display="../_Upload/MAP/20120429_Nojimazaki_GreenLine.html"/>
    <hyperlink ref="B62" r:id="rId137" display="../_Upload/MAP/20120508_Survey_Takataki_Kanosan.html"/>
    <hyperlink ref="B61" r:id="rId138" display="../_Upload/MAP/20120512_Sakura_LavenderLand.html"/>
    <hyperlink ref="B60" r:id="rId139" display="../_Upload/MAP/20120519_Kururi_Hota_Banya.html"/>
    <hyperlink ref="B59" r:id="rId140" display="../_Upload/MAP/20120526_Chiba-Kohriyama_Survey.html"/>
    <hyperlink ref="B58" r:id="rId141" display="../_Upload/MAP/20120602_Teganuma_SekiyadoJyo.html"/>
    <hyperlink ref="B57" r:id="rId142" display="../_Upload/MAP/20120614_Ushiku_R409_Nagara.html"/>
    <hyperlink ref="B56" r:id="rId143" display="../_Upload/MAP/20120618_Hanshohlweck.html"/>
    <hyperlink ref="B55" r:id="rId144" display="../_Upload/MAP/20120623_Chiba_Niigata.html"/>
    <hyperlink ref="B54" r:id="rId145" display="../_Upload/MAP/20120623_Chiba_Kohriyama.html"/>
    <hyperlink ref="B53" r:id="rId146" display="../_Upload/MAP/20120624_Kohriyama_Niigata.html"/>
    <hyperlink ref="B52" r:id="rId147" display="../_Upload/MAP/20120630_Moriya_Hanshohlweck.html"/>
    <hyperlink ref="B51" r:id="rId148" display="../_Upload/MAP/20120709_Nomigane_Ohtaki.html"/>
    <hyperlink ref="B50" r:id="rId149" display="../_Upload/MAP/20120715_Tokyo_Bay_Touring.html"/>
    <hyperlink ref="B49" r:id="rId150" display="../_Upload/MAP/20120725_Shibamata_MizumotoPK.html"/>
    <hyperlink ref="B48" r:id="rId151" display="../_Upload/MAP/20120728_Kujyukuri_Dairin.html"/>
    <hyperlink ref="B47" r:id="rId152" display="../_Upload/MAP/20120804_K173K172_Ohtaki.html"/>
    <hyperlink ref="B46" r:id="rId153" display="../_Upload/MAP/20120819_TakeokaRamen_Umenoya.html"/>
    <hyperlink ref="B45" r:id="rId154" display="../_Upload/MAP/20120825_Matsuhime_Okutama.html"/>
    <hyperlink ref="B44" r:id="rId155" display="../_Upload/MAP/20120901_Moriya_Hanshohlweck.html"/>
    <hyperlink ref="B43" r:id="rId156" display="../_Upload/MAP/20120908_Utsunomiya_gyoza_Touring.html"/>
    <hyperlink ref="B42" r:id="rId157" display="../_Upload/MAP/20120915_Tateyama_Stop-over.html"/>
    <hyperlink ref="B41" r:id="rId158" display="../_Upload/MAP/20120922_Taitoh-saki_OkigaruCC.html"/>
    <hyperlink ref="B40" r:id="rId159" display="../_Upload/MAP/20120930_Ushiku-Uramichi_YoroGawa.html"/>
    <hyperlink ref="B39" r:id="rId160" display="../_Upload/MAP/20121008_ChibaNT_Teganoya.html"/>
    <hyperlink ref="B38" r:id="rId161" display="../_Upload/MAP/20121013_14_Shinanoji_Day1_Day2.html"/>
    <hyperlink ref="B37" r:id="rId162" display="../_Upload/MAP/20121027_Takataki_Mariyatsu.html"/>
    <hyperlink ref="B36" r:id="rId163" display="../_Upload/MAP/20121103_Shibamata_EdogawaCR.html"/>
    <hyperlink ref="B35" r:id="rId164" display="../_Upload/MAP/20121110_KanoSan.html"/>
    <hyperlink ref="B34" r:id="rId165" display="../_Upload/MAP/20121115_Chiba_City_Parks.html"/>
    <hyperlink ref="B33" r:id="rId166" display="../_Upload/MAP/20121121_Imbanuma_Sakura.html"/>
    <hyperlink ref="B32" r:id="rId167" display="../_Upload/MAP/20121125_Futtu_MonijiRoad.html"/>
    <hyperlink ref="B31" r:id="rId168" display="../_Upload/MAP/20121201_Nagara_SaitohFarm.html"/>
    <hyperlink ref="B30" r:id="rId169" display="../_Upload/MAP/20121203_Nagara_MomijiRoad_wCAR.html"/>
    <hyperlink ref="B29" r:id="rId170" display="../_Upload/MAP/20121208_KitaroHouse_Mobara.html"/>
    <hyperlink ref="B28" r:id="rId171" display="../_Upload/MAP/20121216_kitaroHouse_Nomiganeyama.html"/>
    <hyperlink ref="B27" r:id="rId172" display="../_Upload/MAP/20121223_Choshi_via_Tohgane.html"/>
    <hyperlink ref="B25" r:id="rId173" display="../_Upload/MAP/20130105_Nagara_Shizuko.html"/>
    <hyperlink ref="B24" r:id="rId174" display="../_Upload/MAP/20130112_Takataki_Makuta.html"/>
    <hyperlink ref="B23" r:id="rId175" display="../_Upload/MAP/20130119_Imbanuma_FutagoPk_Youkarigaoka.html"/>
    <hyperlink ref="B22" r:id="rId176" display="../_Upload/MAP/20130127_OkigaruCC_kisarazu.html"/>
    <hyperlink ref="B21" r:id="rId177" display="../_Upload/MAP/20130201_MiyanogiRoute_Survey.html"/>
    <hyperlink ref="B20" r:id="rId178" display="../_Upload/MAP/20130203_Hanshohlweck.html"/>
    <hyperlink ref="B19" r:id="rId179" display="../_Upload/MAP/20130210_Okuzure_Suisenkyo_Ezuki_SuisenRoad.html"/>
    <hyperlink ref="B18" r:id="rId180" display="../_Upload/MAP/20130216_ShowanoMori_Nagara_Okigaru-CC.html"/>
    <hyperlink ref="B17" r:id="rId181" display="../_Upload/MAP/20130226_Isumi_Taito-saki_Izunaji.html"/>
    <hyperlink ref="B16" r:id="rId182" display="../_Upload/MAP/20130303_Sodegaura-Park_Yukkuri-Okigaru.html"/>
    <hyperlink ref="B15" r:id="rId183" display="../_Upload/MAP/20130309_Kujyukuri-Dairin_Ojyaga-Ike.html"/>
    <hyperlink ref="B14" r:id="rId184" display="../_Upload/MAP/20130316_Daifuku-yama_Yohrou_la-France.html"/>
    <hyperlink ref="B13" r:id="rId185" display="../_Upload/MAP/20130324_Kasumigaura_and_Catfish_Burger.html"/>
    <hyperlink ref="B12" r:id="rId186" display="../_Upload/MAP/20130330_Nabakigawa-Fuseian-Mutsuzawa.html"/>
    <hyperlink ref="B11" r:id="rId187" display="../_Upload/MAP/20130404_Yoshitaka-Sakura_Sakura-Tulip-Festval.html"/>
    <hyperlink ref="B10" r:id="rId188" display="../_Upload/MAP/20130406_Matsumushi_Yoshitaka_Yukkuri-Okigaru.html"/>
    <hyperlink ref="B9" r:id="rId189" display="../_Upload/MAP/20130413_Kamogawa_Mineoka-Rindou.html"/>
    <hyperlink ref="B8" r:id="rId190" display="../_Upload/MAP/20130427_GIRO_Funabashi_Mefuki_Survey.html"/>
    <hyperlink ref="B7" r:id="rId191" display="../_Upload/MAP/20130512_Ichinomiya_Mutsuzawa_Chounan.html"/>
    <hyperlink ref="B6" r:id="rId192" display="../_Upload/MAP/20130518_Kasai_Wakasu_WanganPota.html"/>
    <hyperlink ref="B5" r:id="rId193" display="../_Upload/MAP/20130525_Round_Tokyo_Bay.html"/>
    <hyperlink ref="B4" r:id="rId194" display="../_Upload/MAP/20130601_Nagara_Yukkuri_Okigaru.html"/>
    <hyperlink ref="B3" r:id="rId195" display="../_Upload/MAP/20130608_Yoro_Kiyosumiji_Awakominato.html"/>
    <hyperlink ref="B2" r:id="rId196" display="../_Upload/MAP/20130615_83kai_OkigaruCC.html"/>
  </hyperlinks>
  <pageMargins left="0.7" right="0.7" top="0.75" bottom="0.75" header="0.3" footer="0.3"/>
  <pageSetup paperSize="9" orientation="portrait" r:id="rId19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A208"/>
  <sheetViews>
    <sheetView workbookViewId="0">
      <selection sqref="A1:XFD1048576"/>
    </sheetView>
  </sheetViews>
  <sheetFormatPr defaultRowHeight="13.2" x14ac:dyDescent="0.2"/>
  <cols>
    <col min="1" max="1" width="112" customWidth="1"/>
  </cols>
  <sheetData>
    <row r="1" spans="1:1" ht="15" x14ac:dyDescent="0.2">
      <c r="A1" s="6"/>
    </row>
    <row r="2" spans="1:1" ht="16.8" customHeight="1" x14ac:dyDescent="0.2">
      <c r="A2" s="7" t="s">
        <v>20</v>
      </c>
    </row>
    <row r="3" spans="1:1" ht="16.8" customHeight="1" x14ac:dyDescent="0.2">
      <c r="A3" s="1" t="s">
        <v>21</v>
      </c>
    </row>
    <row r="4" spans="1:1" ht="16.8" customHeight="1" x14ac:dyDescent="0.2">
      <c r="A4" s="1" t="s">
        <v>22</v>
      </c>
    </row>
    <row r="5" spans="1:1" ht="16.8" customHeight="1" x14ac:dyDescent="0.2">
      <c r="A5" s="1" t="s">
        <v>23</v>
      </c>
    </row>
    <row r="6" spans="1:1" ht="16.8" customHeight="1" x14ac:dyDescent="0.2">
      <c r="A6" s="1" t="s">
        <v>24</v>
      </c>
    </row>
    <row r="7" spans="1:1" ht="16.8" customHeight="1" x14ac:dyDescent="0.2">
      <c r="A7" s="1" t="s">
        <v>25</v>
      </c>
    </row>
    <row r="8" spans="1:1" ht="16.8" customHeight="1" x14ac:dyDescent="0.2">
      <c r="A8" s="1" t="s">
        <v>26</v>
      </c>
    </row>
    <row r="9" spans="1:1" ht="16.8" customHeight="1" x14ac:dyDescent="0.2">
      <c r="A9" s="1" t="s">
        <v>27</v>
      </c>
    </row>
    <row r="10" spans="1:1" ht="16.8" customHeight="1" x14ac:dyDescent="0.2">
      <c r="A10" s="1" t="s">
        <v>28</v>
      </c>
    </row>
    <row r="11" spans="1:1" ht="16.8" customHeight="1" x14ac:dyDescent="0.2">
      <c r="A11" s="1" t="s">
        <v>29</v>
      </c>
    </row>
    <row r="12" spans="1:1" ht="16.8" customHeight="1" x14ac:dyDescent="0.2">
      <c r="A12" s="1" t="s">
        <v>30</v>
      </c>
    </row>
    <row r="13" spans="1:1" ht="16.8" customHeight="1" x14ac:dyDescent="0.2">
      <c r="A13" s="1" t="s">
        <v>31</v>
      </c>
    </row>
    <row r="14" spans="1:1" ht="16.8" customHeight="1" x14ac:dyDescent="0.2">
      <c r="A14" s="1" t="s">
        <v>32</v>
      </c>
    </row>
    <row r="15" spans="1:1" ht="16.8" customHeight="1" x14ac:dyDescent="0.2">
      <c r="A15" s="1" t="s">
        <v>33</v>
      </c>
    </row>
    <row r="16" spans="1:1" ht="16.8" customHeight="1" x14ac:dyDescent="0.2">
      <c r="A16" s="1" t="s">
        <v>34</v>
      </c>
    </row>
    <row r="17" spans="1:1" ht="16.8" customHeight="1" x14ac:dyDescent="0.2">
      <c r="A17" s="1" t="s">
        <v>35</v>
      </c>
    </row>
    <row r="18" spans="1:1" ht="16.8" customHeight="1" x14ac:dyDescent="0.2">
      <c r="A18" s="1" t="s">
        <v>36</v>
      </c>
    </row>
    <row r="19" spans="1:1" ht="16.8" customHeight="1" x14ac:dyDescent="0.2">
      <c r="A19" s="1" t="s">
        <v>37</v>
      </c>
    </row>
    <row r="20" spans="1:1" ht="16.8" customHeight="1" x14ac:dyDescent="0.2">
      <c r="A20" s="7" t="s">
        <v>38</v>
      </c>
    </row>
    <row r="21" spans="1:1" ht="16.8" customHeight="1" x14ac:dyDescent="0.2">
      <c r="A21" s="1" t="s">
        <v>39</v>
      </c>
    </row>
    <row r="22" spans="1:1" ht="16.8" customHeight="1" x14ac:dyDescent="0.2">
      <c r="A22" s="1" t="s">
        <v>40</v>
      </c>
    </row>
    <row r="23" spans="1:1" ht="16.8" customHeight="1" x14ac:dyDescent="0.2">
      <c r="A23" s="1" t="s">
        <v>41</v>
      </c>
    </row>
    <row r="24" spans="1:1" ht="16.8" customHeight="1" x14ac:dyDescent="0.2">
      <c r="A24" s="1" t="s">
        <v>42</v>
      </c>
    </row>
    <row r="25" spans="1:1" ht="16.8" customHeight="1" x14ac:dyDescent="0.2">
      <c r="A25" s="1" t="s">
        <v>43</v>
      </c>
    </row>
    <row r="26" spans="1:1" ht="16.8" customHeight="1" x14ac:dyDescent="0.2">
      <c r="A26" s="1" t="s">
        <v>44</v>
      </c>
    </row>
    <row r="27" spans="1:1" ht="16.8" customHeight="1" x14ac:dyDescent="0.2">
      <c r="A27" s="1" t="s">
        <v>45</v>
      </c>
    </row>
    <row r="28" spans="1:1" ht="16.8" customHeight="1" x14ac:dyDescent="0.2">
      <c r="A28" s="1" t="s">
        <v>46</v>
      </c>
    </row>
    <row r="29" spans="1:1" ht="16.8" customHeight="1" x14ac:dyDescent="0.2">
      <c r="A29" s="1" t="s">
        <v>47</v>
      </c>
    </row>
    <row r="30" spans="1:1" ht="16.8" customHeight="1" x14ac:dyDescent="0.2">
      <c r="A30" s="1" t="s">
        <v>48</v>
      </c>
    </row>
    <row r="31" spans="1:1" ht="16.8" customHeight="1" x14ac:dyDescent="0.2">
      <c r="A31" s="1" t="s">
        <v>49</v>
      </c>
    </row>
    <row r="32" spans="1:1" ht="16.8" customHeight="1" x14ac:dyDescent="0.2">
      <c r="A32" s="1" t="s">
        <v>50</v>
      </c>
    </row>
    <row r="33" spans="1:1" ht="16.8" customHeight="1" x14ac:dyDescent="0.2">
      <c r="A33" s="1" t="s">
        <v>51</v>
      </c>
    </row>
    <row r="34" spans="1:1" ht="16.8" customHeight="1" x14ac:dyDescent="0.2">
      <c r="A34" s="1" t="s">
        <v>52</v>
      </c>
    </row>
    <row r="35" spans="1:1" ht="16.8" customHeight="1" x14ac:dyDescent="0.2">
      <c r="A35" s="1" t="s">
        <v>53</v>
      </c>
    </row>
    <row r="36" spans="1:1" ht="16.8" customHeight="1" x14ac:dyDescent="0.2">
      <c r="A36" s="1" t="s">
        <v>54</v>
      </c>
    </row>
    <row r="37" spans="1:1" ht="16.8" customHeight="1" x14ac:dyDescent="0.2">
      <c r="A37" s="1" t="s">
        <v>55</v>
      </c>
    </row>
    <row r="38" spans="1:1" ht="16.8" customHeight="1" x14ac:dyDescent="0.2">
      <c r="A38" s="1" t="s">
        <v>56</v>
      </c>
    </row>
    <row r="39" spans="1:1" ht="16.8" customHeight="1" x14ac:dyDescent="0.2">
      <c r="A39" s="1" t="s">
        <v>57</v>
      </c>
    </row>
    <row r="40" spans="1:1" ht="16.8" customHeight="1" x14ac:dyDescent="0.2">
      <c r="A40" s="1" t="s">
        <v>58</v>
      </c>
    </row>
    <row r="41" spans="1:1" ht="16.8" customHeight="1" x14ac:dyDescent="0.2">
      <c r="A41" s="1" t="s">
        <v>59</v>
      </c>
    </row>
    <row r="42" spans="1:1" ht="16.8" customHeight="1" x14ac:dyDescent="0.2">
      <c r="A42" s="1" t="s">
        <v>60</v>
      </c>
    </row>
    <row r="43" spans="1:1" ht="16.8" customHeight="1" x14ac:dyDescent="0.2">
      <c r="A43" s="1" t="s">
        <v>61</v>
      </c>
    </row>
    <row r="44" spans="1:1" ht="16.8" customHeight="1" x14ac:dyDescent="0.2">
      <c r="A44" s="1" t="s">
        <v>62</v>
      </c>
    </row>
    <row r="45" spans="1:1" ht="16.8" customHeight="1" x14ac:dyDescent="0.2">
      <c r="A45" s="1" t="s">
        <v>63</v>
      </c>
    </row>
    <row r="46" spans="1:1" ht="16.8" customHeight="1" x14ac:dyDescent="0.2">
      <c r="A46" s="1" t="s">
        <v>64</v>
      </c>
    </row>
    <row r="47" spans="1:1" ht="16.8" customHeight="1" x14ac:dyDescent="0.2">
      <c r="A47" s="1" t="s">
        <v>65</v>
      </c>
    </row>
    <row r="48" spans="1:1" ht="16.8" customHeight="1" x14ac:dyDescent="0.2">
      <c r="A48" s="1" t="s">
        <v>66</v>
      </c>
    </row>
    <row r="49" spans="1:1" ht="16.8" customHeight="1" x14ac:dyDescent="0.2">
      <c r="A49" s="1" t="s">
        <v>67</v>
      </c>
    </row>
    <row r="50" spans="1:1" ht="16.8" customHeight="1" x14ac:dyDescent="0.2">
      <c r="A50" s="1" t="s">
        <v>68</v>
      </c>
    </row>
    <row r="51" spans="1:1" ht="16.8" customHeight="1" x14ac:dyDescent="0.2">
      <c r="A51" s="1" t="s">
        <v>69</v>
      </c>
    </row>
    <row r="52" spans="1:1" ht="16.8" customHeight="1" x14ac:dyDescent="0.2">
      <c r="A52" s="1" t="s">
        <v>70</v>
      </c>
    </row>
    <row r="53" spans="1:1" ht="16.8" customHeight="1" x14ac:dyDescent="0.2">
      <c r="A53" s="1" t="s">
        <v>71</v>
      </c>
    </row>
    <row r="54" spans="1:1" ht="16.8" customHeight="1" x14ac:dyDescent="0.2">
      <c r="A54" s="7" t="s">
        <v>72</v>
      </c>
    </row>
    <row r="55" spans="1:1" ht="16.8" customHeight="1" x14ac:dyDescent="0.2">
      <c r="A55" s="1" t="s">
        <v>73</v>
      </c>
    </row>
    <row r="56" spans="1:1" ht="16.8" customHeight="1" x14ac:dyDescent="0.2">
      <c r="A56" s="1" t="s">
        <v>74</v>
      </c>
    </row>
    <row r="57" spans="1:1" ht="16.8" customHeight="1" x14ac:dyDescent="0.2">
      <c r="A57" s="1" t="s">
        <v>75</v>
      </c>
    </row>
    <row r="58" spans="1:1" ht="16.8" customHeight="1" x14ac:dyDescent="0.2">
      <c r="A58" s="1" t="s">
        <v>76</v>
      </c>
    </row>
    <row r="59" spans="1:1" ht="16.8" customHeight="1" x14ac:dyDescent="0.2">
      <c r="A59" s="1" t="s">
        <v>77</v>
      </c>
    </row>
    <row r="60" spans="1:1" ht="16.8" customHeight="1" x14ac:dyDescent="0.2">
      <c r="A60" s="1" t="s">
        <v>78</v>
      </c>
    </row>
    <row r="61" spans="1:1" ht="16.8" customHeight="1" x14ac:dyDescent="0.2">
      <c r="A61" s="1" t="s">
        <v>79</v>
      </c>
    </row>
    <row r="62" spans="1:1" ht="16.8" customHeight="1" x14ac:dyDescent="0.2">
      <c r="A62" s="1" t="s">
        <v>80</v>
      </c>
    </row>
    <row r="63" spans="1:1" ht="16.8" customHeight="1" x14ac:dyDescent="0.2">
      <c r="A63" s="1" t="s">
        <v>81</v>
      </c>
    </row>
    <row r="64" spans="1:1" ht="16.8" customHeight="1" x14ac:dyDescent="0.2">
      <c r="A64" s="1" t="s">
        <v>82</v>
      </c>
    </row>
    <row r="65" spans="1:1" ht="16.8" customHeight="1" x14ac:dyDescent="0.2">
      <c r="A65" s="1" t="s">
        <v>83</v>
      </c>
    </row>
    <row r="66" spans="1:1" ht="16.8" customHeight="1" x14ac:dyDescent="0.2">
      <c r="A66" s="1" t="s">
        <v>84</v>
      </c>
    </row>
    <row r="67" spans="1:1" ht="16.8" customHeight="1" x14ac:dyDescent="0.2">
      <c r="A67" s="1" t="s">
        <v>85</v>
      </c>
    </row>
    <row r="68" spans="1:1" ht="16.8" customHeight="1" x14ac:dyDescent="0.2">
      <c r="A68" s="1" t="s">
        <v>86</v>
      </c>
    </row>
    <row r="69" spans="1:1" ht="16.8" customHeight="1" x14ac:dyDescent="0.2">
      <c r="A69" s="1" t="s">
        <v>87</v>
      </c>
    </row>
    <row r="70" spans="1:1" ht="16.8" customHeight="1" x14ac:dyDescent="0.2">
      <c r="A70" s="1" t="s">
        <v>88</v>
      </c>
    </row>
    <row r="71" spans="1:1" ht="16.8" customHeight="1" x14ac:dyDescent="0.2">
      <c r="A71" s="1" t="s">
        <v>89</v>
      </c>
    </row>
    <row r="72" spans="1:1" ht="16.8" customHeight="1" x14ac:dyDescent="0.2">
      <c r="A72" s="1" t="s">
        <v>90</v>
      </c>
    </row>
    <row r="73" spans="1:1" ht="16.8" customHeight="1" x14ac:dyDescent="0.2">
      <c r="A73" s="1" t="s">
        <v>91</v>
      </c>
    </row>
    <row r="74" spans="1:1" ht="16.8" customHeight="1" x14ac:dyDescent="0.2">
      <c r="A74" s="1" t="s">
        <v>92</v>
      </c>
    </row>
    <row r="75" spans="1:1" ht="16.8" customHeight="1" x14ac:dyDescent="0.2">
      <c r="A75" s="1" t="s">
        <v>93</v>
      </c>
    </row>
    <row r="76" spans="1:1" ht="16.8" customHeight="1" x14ac:dyDescent="0.2">
      <c r="A76" s="1" t="s">
        <v>94</v>
      </c>
    </row>
    <row r="77" spans="1:1" ht="16.8" customHeight="1" x14ac:dyDescent="0.2">
      <c r="A77" s="1" t="s">
        <v>95</v>
      </c>
    </row>
    <row r="78" spans="1:1" ht="16.8" customHeight="1" x14ac:dyDescent="0.2">
      <c r="A78" s="1" t="s">
        <v>96</v>
      </c>
    </row>
    <row r="79" spans="1:1" ht="16.8" customHeight="1" x14ac:dyDescent="0.2">
      <c r="A79" s="1" t="s">
        <v>97</v>
      </c>
    </row>
    <row r="80" spans="1:1" ht="16.8" customHeight="1" x14ac:dyDescent="0.2">
      <c r="A80" s="1" t="s">
        <v>98</v>
      </c>
    </row>
    <row r="81" spans="1:1" ht="16.8" customHeight="1" x14ac:dyDescent="0.2">
      <c r="A81" s="1" t="s">
        <v>99</v>
      </c>
    </row>
    <row r="82" spans="1:1" ht="16.8" customHeight="1" x14ac:dyDescent="0.2">
      <c r="A82" s="1" t="s">
        <v>100</v>
      </c>
    </row>
    <row r="83" spans="1:1" ht="16.8" customHeight="1" x14ac:dyDescent="0.2">
      <c r="A83" s="7" t="s">
        <v>101</v>
      </c>
    </row>
    <row r="84" spans="1:1" ht="16.8" customHeight="1" x14ac:dyDescent="0.2">
      <c r="A84" s="1" t="s">
        <v>102</v>
      </c>
    </row>
    <row r="85" spans="1:1" ht="16.8" customHeight="1" x14ac:dyDescent="0.2">
      <c r="A85" s="1" t="s">
        <v>103</v>
      </c>
    </row>
    <row r="86" spans="1:1" ht="16.8" customHeight="1" x14ac:dyDescent="0.2">
      <c r="A86" s="1" t="s">
        <v>104</v>
      </c>
    </row>
    <row r="87" spans="1:1" ht="16.8" customHeight="1" x14ac:dyDescent="0.2">
      <c r="A87" s="1" t="s">
        <v>105</v>
      </c>
    </row>
    <row r="88" spans="1:1" ht="16.8" customHeight="1" x14ac:dyDescent="0.2">
      <c r="A88" s="1" t="s">
        <v>106</v>
      </c>
    </row>
    <row r="89" spans="1:1" ht="16.8" customHeight="1" x14ac:dyDescent="0.2">
      <c r="A89" s="1" t="s">
        <v>107</v>
      </c>
    </row>
    <row r="90" spans="1:1" ht="16.8" customHeight="1" x14ac:dyDescent="0.2">
      <c r="A90" s="1" t="s">
        <v>108</v>
      </c>
    </row>
    <row r="91" spans="1:1" ht="16.8" customHeight="1" x14ac:dyDescent="0.2">
      <c r="A91" s="1" t="s">
        <v>109</v>
      </c>
    </row>
    <row r="92" spans="1:1" ht="16.8" customHeight="1" x14ac:dyDescent="0.2">
      <c r="A92" s="1" t="s">
        <v>110</v>
      </c>
    </row>
    <row r="93" spans="1:1" ht="16.8" customHeight="1" x14ac:dyDescent="0.2">
      <c r="A93" s="1" t="s">
        <v>111</v>
      </c>
    </row>
    <row r="94" spans="1:1" ht="16.8" customHeight="1" x14ac:dyDescent="0.2">
      <c r="A94" s="1" t="s">
        <v>112</v>
      </c>
    </row>
    <row r="95" spans="1:1" ht="16.8" customHeight="1" x14ac:dyDescent="0.2">
      <c r="A95" s="1" t="s">
        <v>113</v>
      </c>
    </row>
    <row r="96" spans="1:1" ht="16.8" customHeight="1" x14ac:dyDescent="0.2">
      <c r="A96" s="1" t="s">
        <v>114</v>
      </c>
    </row>
    <row r="97" spans="1:1" ht="16.8" customHeight="1" x14ac:dyDescent="0.2">
      <c r="A97" s="1" t="s">
        <v>115</v>
      </c>
    </row>
    <row r="98" spans="1:1" ht="16.8" customHeight="1" x14ac:dyDescent="0.2">
      <c r="A98" s="1" t="s">
        <v>116</v>
      </c>
    </row>
    <row r="99" spans="1:1" ht="16.8" customHeight="1" x14ac:dyDescent="0.2">
      <c r="A99" s="1" t="s">
        <v>117</v>
      </c>
    </row>
    <row r="100" spans="1:1" ht="16.8" customHeight="1" x14ac:dyDescent="0.2">
      <c r="A100" s="1" t="s">
        <v>118</v>
      </c>
    </row>
    <row r="101" spans="1:1" ht="16.8" customHeight="1" x14ac:dyDescent="0.2">
      <c r="A101" s="1" t="s">
        <v>119</v>
      </c>
    </row>
    <row r="102" spans="1:1" ht="16.8" customHeight="1" x14ac:dyDescent="0.2">
      <c r="A102" s="1" t="s">
        <v>120</v>
      </c>
    </row>
    <row r="103" spans="1:1" ht="16.8" customHeight="1" x14ac:dyDescent="0.2">
      <c r="A103" s="1" t="s">
        <v>121</v>
      </c>
    </row>
    <row r="104" spans="1:1" ht="16.8" customHeight="1" x14ac:dyDescent="0.2">
      <c r="A104" s="1" t="s">
        <v>122</v>
      </c>
    </row>
    <row r="105" spans="1:1" ht="16.8" customHeight="1" x14ac:dyDescent="0.2">
      <c r="A105" s="1" t="s">
        <v>123</v>
      </c>
    </row>
    <row r="106" spans="1:1" ht="16.8" customHeight="1" x14ac:dyDescent="0.2">
      <c r="A106" s="1" t="s">
        <v>124</v>
      </c>
    </row>
    <row r="107" spans="1:1" ht="16.8" customHeight="1" x14ac:dyDescent="0.2">
      <c r="A107" s="1" t="s">
        <v>125</v>
      </c>
    </row>
    <row r="108" spans="1:1" ht="16.8" customHeight="1" x14ac:dyDescent="0.2">
      <c r="A108" s="1" t="s">
        <v>126</v>
      </c>
    </row>
    <row r="109" spans="1:1" ht="16.8" customHeight="1" x14ac:dyDescent="0.2">
      <c r="A109" s="1" t="s">
        <v>127</v>
      </c>
    </row>
    <row r="110" spans="1:1" ht="16.8" customHeight="1" x14ac:dyDescent="0.2">
      <c r="A110" s="1" t="s">
        <v>128</v>
      </c>
    </row>
    <row r="111" spans="1:1" ht="16.8" customHeight="1" x14ac:dyDescent="0.2">
      <c r="A111" s="1" t="s">
        <v>129</v>
      </c>
    </row>
    <row r="112" spans="1:1" ht="16.8" customHeight="1" x14ac:dyDescent="0.2">
      <c r="A112" s="1" t="s">
        <v>130</v>
      </c>
    </row>
    <row r="113" spans="1:1" ht="16.8" customHeight="1" x14ac:dyDescent="0.2">
      <c r="A113" s="1" t="s">
        <v>131</v>
      </c>
    </row>
    <row r="114" spans="1:1" ht="16.8" customHeight="1" x14ac:dyDescent="0.2">
      <c r="A114" s="1" t="s">
        <v>132</v>
      </c>
    </row>
    <row r="115" spans="1:1" ht="16.8" customHeight="1" x14ac:dyDescent="0.2">
      <c r="A115" s="1" t="s">
        <v>133</v>
      </c>
    </row>
    <row r="116" spans="1:1" ht="16.8" customHeight="1" x14ac:dyDescent="0.2">
      <c r="A116" s="1" t="s">
        <v>134</v>
      </c>
    </row>
    <row r="117" spans="1:1" ht="16.8" customHeight="1" x14ac:dyDescent="0.2">
      <c r="A117" s="1" t="s">
        <v>135</v>
      </c>
    </row>
    <row r="118" spans="1:1" ht="16.8" customHeight="1" x14ac:dyDescent="0.2">
      <c r="A118" s="1" t="s">
        <v>136</v>
      </c>
    </row>
    <row r="119" spans="1:1" ht="16.8" customHeight="1" x14ac:dyDescent="0.2">
      <c r="A119" s="1" t="s">
        <v>137</v>
      </c>
    </row>
    <row r="120" spans="1:1" ht="16.8" customHeight="1" x14ac:dyDescent="0.2">
      <c r="A120" s="1" t="s">
        <v>138</v>
      </c>
    </row>
    <row r="121" spans="1:1" ht="16.8" customHeight="1" x14ac:dyDescent="0.2">
      <c r="A121" s="1" t="s">
        <v>139</v>
      </c>
    </row>
    <row r="122" spans="1:1" ht="16.8" customHeight="1" x14ac:dyDescent="0.2">
      <c r="A122" s="1" t="s">
        <v>140</v>
      </c>
    </row>
    <row r="123" spans="1:1" ht="16.8" customHeight="1" x14ac:dyDescent="0.2">
      <c r="A123" s="1" t="s">
        <v>141</v>
      </c>
    </row>
    <row r="124" spans="1:1" ht="16.8" customHeight="1" x14ac:dyDescent="0.2">
      <c r="A124" s="1" t="s">
        <v>142</v>
      </c>
    </row>
    <row r="125" spans="1:1" ht="16.8" customHeight="1" x14ac:dyDescent="0.2">
      <c r="A125" s="1" t="s">
        <v>143</v>
      </c>
    </row>
    <row r="126" spans="1:1" ht="16.8" customHeight="1" x14ac:dyDescent="0.2">
      <c r="A126" s="7" t="s">
        <v>144</v>
      </c>
    </row>
    <row r="127" spans="1:1" ht="16.8" customHeight="1" x14ac:dyDescent="0.2">
      <c r="A127" s="1" t="s">
        <v>145</v>
      </c>
    </row>
    <row r="128" spans="1:1" ht="16.8" customHeight="1" x14ac:dyDescent="0.2">
      <c r="A128" s="1" t="s">
        <v>146</v>
      </c>
    </row>
    <row r="129" spans="1:1" ht="16.8" customHeight="1" x14ac:dyDescent="0.2">
      <c r="A129" s="1" t="s">
        <v>147</v>
      </c>
    </row>
    <row r="130" spans="1:1" ht="16.8" customHeight="1" x14ac:dyDescent="0.2">
      <c r="A130" s="1" t="s">
        <v>148</v>
      </c>
    </row>
    <row r="131" spans="1:1" ht="16.8" customHeight="1" x14ac:dyDescent="0.2">
      <c r="A131" s="1" t="s">
        <v>149</v>
      </c>
    </row>
    <row r="132" spans="1:1" ht="16.8" customHeight="1" x14ac:dyDescent="0.2">
      <c r="A132" s="1" t="s">
        <v>150</v>
      </c>
    </row>
    <row r="133" spans="1:1" ht="16.8" customHeight="1" x14ac:dyDescent="0.2">
      <c r="A133" s="1" t="s">
        <v>151</v>
      </c>
    </row>
    <row r="134" spans="1:1" ht="16.8" customHeight="1" x14ac:dyDescent="0.2">
      <c r="A134" s="1" t="s">
        <v>152</v>
      </c>
    </row>
    <row r="135" spans="1:1" ht="16.8" customHeight="1" x14ac:dyDescent="0.2">
      <c r="A135" s="1" t="s">
        <v>153</v>
      </c>
    </row>
    <row r="136" spans="1:1" ht="16.8" customHeight="1" x14ac:dyDescent="0.2">
      <c r="A136" s="1" t="s">
        <v>154</v>
      </c>
    </row>
    <row r="137" spans="1:1" ht="16.8" customHeight="1" x14ac:dyDescent="0.2">
      <c r="A137" s="1" t="s">
        <v>155</v>
      </c>
    </row>
    <row r="138" spans="1:1" ht="16.8" customHeight="1" x14ac:dyDescent="0.2">
      <c r="A138" s="1" t="s">
        <v>156</v>
      </c>
    </row>
    <row r="139" spans="1:1" ht="16.8" customHeight="1" x14ac:dyDescent="0.2">
      <c r="A139" s="1" t="s">
        <v>157</v>
      </c>
    </row>
    <row r="140" spans="1:1" ht="16.8" customHeight="1" x14ac:dyDescent="0.2">
      <c r="A140" s="1" t="s">
        <v>158</v>
      </c>
    </row>
    <row r="141" spans="1:1" ht="16.8" customHeight="1" x14ac:dyDescent="0.2">
      <c r="A141" s="1" t="s">
        <v>159</v>
      </c>
    </row>
    <row r="142" spans="1:1" ht="16.8" customHeight="1" x14ac:dyDescent="0.2">
      <c r="A142" s="1" t="s">
        <v>160</v>
      </c>
    </row>
    <row r="143" spans="1:1" ht="16.8" customHeight="1" x14ac:dyDescent="0.2">
      <c r="A143" s="1" t="s">
        <v>161</v>
      </c>
    </row>
    <row r="144" spans="1:1" ht="16.8" customHeight="1" x14ac:dyDescent="0.2">
      <c r="A144" s="1" t="s">
        <v>162</v>
      </c>
    </row>
    <row r="145" spans="1:1" ht="16.8" customHeight="1" x14ac:dyDescent="0.2">
      <c r="A145" s="1" t="s">
        <v>163</v>
      </c>
    </row>
    <row r="146" spans="1:1" ht="16.8" customHeight="1" x14ac:dyDescent="0.2">
      <c r="A146" s="1" t="s">
        <v>164</v>
      </c>
    </row>
    <row r="147" spans="1:1" ht="16.8" customHeight="1" x14ac:dyDescent="0.2">
      <c r="A147" s="1" t="s">
        <v>165</v>
      </c>
    </row>
    <row r="148" spans="1:1" ht="16.8" customHeight="1" x14ac:dyDescent="0.2">
      <c r="A148" s="1" t="s">
        <v>166</v>
      </c>
    </row>
    <row r="149" spans="1:1" ht="16.8" customHeight="1" x14ac:dyDescent="0.2">
      <c r="A149" s="1" t="s">
        <v>167</v>
      </c>
    </row>
    <row r="150" spans="1:1" ht="16.8" customHeight="1" x14ac:dyDescent="0.2">
      <c r="A150" s="1" t="s">
        <v>168</v>
      </c>
    </row>
    <row r="151" spans="1:1" ht="16.8" customHeight="1" x14ac:dyDescent="0.2">
      <c r="A151" s="1" t="s">
        <v>169</v>
      </c>
    </row>
    <row r="152" spans="1:1" ht="16.8" customHeight="1" x14ac:dyDescent="0.2">
      <c r="A152" s="1" t="s">
        <v>170</v>
      </c>
    </row>
    <row r="153" spans="1:1" ht="16.8" customHeight="1" x14ac:dyDescent="0.2">
      <c r="A153" s="1" t="s">
        <v>171</v>
      </c>
    </row>
    <row r="154" spans="1:1" ht="16.8" customHeight="1" x14ac:dyDescent="0.2">
      <c r="A154" s="1" t="s">
        <v>172</v>
      </c>
    </row>
    <row r="155" spans="1:1" ht="16.8" customHeight="1" x14ac:dyDescent="0.2">
      <c r="A155" s="1" t="s">
        <v>173</v>
      </c>
    </row>
    <row r="156" spans="1:1" ht="16.8" customHeight="1" x14ac:dyDescent="0.2">
      <c r="A156" s="1" t="s">
        <v>174</v>
      </c>
    </row>
    <row r="157" spans="1:1" ht="16.8" customHeight="1" x14ac:dyDescent="0.2">
      <c r="A157" s="1" t="s">
        <v>175</v>
      </c>
    </row>
    <row r="158" spans="1:1" ht="16.8" customHeight="1" x14ac:dyDescent="0.2">
      <c r="A158" s="1" t="s">
        <v>176</v>
      </c>
    </row>
    <row r="159" spans="1:1" ht="16.8" customHeight="1" x14ac:dyDescent="0.2">
      <c r="A159" s="1" t="s">
        <v>177</v>
      </c>
    </row>
    <row r="160" spans="1:1" ht="16.8" customHeight="1" x14ac:dyDescent="0.2">
      <c r="A160" s="1" t="s">
        <v>178</v>
      </c>
    </row>
    <row r="161" spans="1:1" ht="16.8" customHeight="1" x14ac:dyDescent="0.2">
      <c r="A161" s="1" t="s">
        <v>179</v>
      </c>
    </row>
    <row r="162" spans="1:1" ht="16.8" customHeight="1" x14ac:dyDescent="0.2">
      <c r="A162" s="1" t="s">
        <v>180</v>
      </c>
    </row>
    <row r="163" spans="1:1" ht="16.8" customHeight="1" x14ac:dyDescent="0.2">
      <c r="A163" s="1" t="s">
        <v>181</v>
      </c>
    </row>
    <row r="164" spans="1:1" ht="16.8" customHeight="1" x14ac:dyDescent="0.2">
      <c r="A164" s="1" t="s">
        <v>182</v>
      </c>
    </row>
    <row r="165" spans="1:1" ht="16.8" customHeight="1" x14ac:dyDescent="0.2">
      <c r="A165" s="1" t="s">
        <v>183</v>
      </c>
    </row>
    <row r="166" spans="1:1" ht="16.8" customHeight="1" x14ac:dyDescent="0.2">
      <c r="A166" s="1" t="s">
        <v>184</v>
      </c>
    </row>
    <row r="167" spans="1:1" ht="16.8" customHeight="1" x14ac:dyDescent="0.2">
      <c r="A167" s="1" t="s">
        <v>185</v>
      </c>
    </row>
    <row r="168" spans="1:1" ht="16.8" customHeight="1" x14ac:dyDescent="0.2">
      <c r="A168" s="1" t="s">
        <v>186</v>
      </c>
    </row>
    <row r="169" spans="1:1" ht="16.8" customHeight="1" x14ac:dyDescent="0.2">
      <c r="A169" s="1" t="s">
        <v>187</v>
      </c>
    </row>
    <row r="170" spans="1:1" ht="16.8" customHeight="1" x14ac:dyDescent="0.2">
      <c r="A170" s="1" t="s">
        <v>188</v>
      </c>
    </row>
    <row r="171" spans="1:1" ht="16.8" customHeight="1" x14ac:dyDescent="0.2">
      <c r="A171" s="1" t="s">
        <v>189</v>
      </c>
    </row>
    <row r="172" spans="1:1" ht="16.8" customHeight="1" x14ac:dyDescent="0.2">
      <c r="A172" s="1" t="s">
        <v>190</v>
      </c>
    </row>
    <row r="173" spans="1:1" ht="16.8" customHeight="1" x14ac:dyDescent="0.2">
      <c r="A173" s="1" t="s">
        <v>191</v>
      </c>
    </row>
    <row r="174" spans="1:1" ht="16.8" customHeight="1" x14ac:dyDescent="0.2">
      <c r="A174" s="1" t="s">
        <v>192</v>
      </c>
    </row>
    <row r="175" spans="1:1" ht="16.8" customHeight="1" x14ac:dyDescent="0.2">
      <c r="A175" s="1" t="s">
        <v>193</v>
      </c>
    </row>
    <row r="176" spans="1:1" ht="16.8" customHeight="1" x14ac:dyDescent="0.2">
      <c r="A176" s="1" t="s">
        <v>194</v>
      </c>
    </row>
    <row r="177" spans="1:1" ht="16.8" customHeight="1" x14ac:dyDescent="0.2">
      <c r="A177" s="1" t="s">
        <v>195</v>
      </c>
    </row>
    <row r="178" spans="1:1" ht="16.8" customHeight="1" x14ac:dyDescent="0.2">
      <c r="A178" s="1" t="s">
        <v>196</v>
      </c>
    </row>
    <row r="179" spans="1:1" ht="16.8" customHeight="1" x14ac:dyDescent="0.2">
      <c r="A179" s="7" t="s">
        <v>197</v>
      </c>
    </row>
    <row r="180" spans="1:1" ht="16.8" customHeight="1" x14ac:dyDescent="0.2">
      <c r="A180" s="1" t="s">
        <v>198</v>
      </c>
    </row>
    <row r="181" spans="1:1" ht="16.8" customHeight="1" x14ac:dyDescent="0.2">
      <c r="A181" s="1" t="s">
        <v>199</v>
      </c>
    </row>
    <row r="182" spans="1:1" ht="16.8" customHeight="1" x14ac:dyDescent="0.2">
      <c r="A182" s="1" t="s">
        <v>200</v>
      </c>
    </row>
    <row r="183" spans="1:1" ht="16.8" customHeight="1" x14ac:dyDescent="0.2">
      <c r="A183" s="1" t="s">
        <v>201</v>
      </c>
    </row>
    <row r="184" spans="1:1" ht="16.8" customHeight="1" x14ac:dyDescent="0.2">
      <c r="A184" s="1" t="s">
        <v>202</v>
      </c>
    </row>
    <row r="185" spans="1:1" ht="16.8" customHeight="1" x14ac:dyDescent="0.2">
      <c r="A185" s="1" t="s">
        <v>203</v>
      </c>
    </row>
    <row r="186" spans="1:1" ht="16.8" customHeight="1" x14ac:dyDescent="0.2">
      <c r="A186" s="1" t="s">
        <v>204</v>
      </c>
    </row>
    <row r="187" spans="1:1" ht="16.8" customHeight="1" x14ac:dyDescent="0.2">
      <c r="A187" s="1" t="s">
        <v>205</v>
      </c>
    </row>
    <row r="188" spans="1:1" ht="16.8" customHeight="1" x14ac:dyDescent="0.2">
      <c r="A188" s="1" t="s">
        <v>206</v>
      </c>
    </row>
    <row r="189" spans="1:1" ht="16.8" customHeight="1" x14ac:dyDescent="0.2">
      <c r="A189" s="1" t="s">
        <v>207</v>
      </c>
    </row>
    <row r="190" spans="1:1" ht="16.8" customHeight="1" x14ac:dyDescent="0.2">
      <c r="A190" s="1" t="s">
        <v>208</v>
      </c>
    </row>
    <row r="191" spans="1:1" ht="16.8" customHeight="1" x14ac:dyDescent="0.2">
      <c r="A191" s="1" t="s">
        <v>209</v>
      </c>
    </row>
    <row r="192" spans="1:1" ht="16.8" customHeight="1" x14ac:dyDescent="0.2">
      <c r="A192" s="1" t="s">
        <v>210</v>
      </c>
    </row>
    <row r="193" spans="1:1" ht="16.8" customHeight="1" x14ac:dyDescent="0.2">
      <c r="A193" s="1" t="s">
        <v>211</v>
      </c>
    </row>
    <row r="194" spans="1:1" ht="16.8" customHeight="1" x14ac:dyDescent="0.2">
      <c r="A194" s="1" t="s">
        <v>212</v>
      </c>
    </row>
    <row r="195" spans="1:1" ht="16.8" customHeight="1" x14ac:dyDescent="0.2">
      <c r="A195" s="1" t="s">
        <v>213</v>
      </c>
    </row>
    <row r="196" spans="1:1" ht="16.8" customHeight="1" x14ac:dyDescent="0.2">
      <c r="A196" s="1" t="s">
        <v>214</v>
      </c>
    </row>
    <row r="197" spans="1:1" ht="16.8" customHeight="1" x14ac:dyDescent="0.2">
      <c r="A197" s="1" t="s">
        <v>215</v>
      </c>
    </row>
    <row r="198" spans="1:1" ht="16.8" customHeight="1" x14ac:dyDescent="0.2">
      <c r="A198" s="1" t="s">
        <v>216</v>
      </c>
    </row>
    <row r="199" spans="1:1" ht="16.8" customHeight="1" x14ac:dyDescent="0.2">
      <c r="A199" s="1" t="s">
        <v>217</v>
      </c>
    </row>
    <row r="200" spans="1:1" ht="16.8" customHeight="1" x14ac:dyDescent="0.2">
      <c r="A200" s="1" t="s">
        <v>218</v>
      </c>
    </row>
    <row r="201" spans="1:1" ht="16.8" customHeight="1" x14ac:dyDescent="0.2">
      <c r="A201" s="1" t="s">
        <v>219</v>
      </c>
    </row>
    <row r="202" spans="1:1" ht="16.8" customHeight="1" x14ac:dyDescent="0.2">
      <c r="A202" s="1" t="s">
        <v>220</v>
      </c>
    </row>
    <row r="203" spans="1:1" ht="16.8" customHeight="1" x14ac:dyDescent="0.2">
      <c r="A203" s="1" t="s">
        <v>221</v>
      </c>
    </row>
    <row r="204" spans="1:1" ht="16.8" customHeight="1" x14ac:dyDescent="0.2">
      <c r="A204" s="8"/>
    </row>
    <row r="205" spans="1:1" ht="16.8" customHeight="1" x14ac:dyDescent="0.2">
      <c r="A205" s="8"/>
    </row>
    <row r="206" spans="1:1" ht="16.8" customHeight="1" x14ac:dyDescent="0.2">
      <c r="A206" s="8"/>
    </row>
    <row r="207" spans="1:1" ht="16.8" customHeight="1" x14ac:dyDescent="0.2">
      <c r="A207" s="5"/>
    </row>
    <row r="208" spans="1:1" ht="16.8" customHeight="1" x14ac:dyDescent="0.2">
      <c r="A208" s="8"/>
    </row>
  </sheetData>
  <phoneticPr fontId="3"/>
  <hyperlinks>
    <hyperlink ref="A3" r:id="rId1" display="../_Upload/MAP/20080816_Takataki.html"/>
    <hyperlink ref="A4" r:id="rId2" display="../_Upload/MAP/20080823_nagara.html"/>
    <hyperlink ref="A5" r:id="rId3" display="../_Upload/kouji.gif"/>
    <hyperlink ref="A6" r:id="rId4" display="../_Upload/kouji.gif"/>
    <hyperlink ref="A7" r:id="rId5" display="../_Upload/kouji.gif"/>
    <hyperlink ref="A8" r:id="rId6" display="../_Upload/MAP/20080921_Onjyuku_Katsuura.html"/>
    <hyperlink ref="A9" r:id="rId7" display="../_Upload/MAP/20080927_Uguisu_Line.html"/>
    <hyperlink ref="A10" r:id="rId8" display="../_Upload/MAP/20081004_tako_shirako.html"/>
    <hyperlink ref="A11" r:id="rId9" display="../_Upload/MAP/20081012_Shirako.html"/>
    <hyperlink ref="A12" r:id="rId10" display="../_Upload/MAP/20081018_taitohmisaki.html"/>
    <hyperlink ref="A13" r:id="rId11" display="../_Upload/MAP/20081026_MineokaNishi.html"/>
    <hyperlink ref="A14" r:id="rId12" display="../_Upload/MAP/20081101_mannacc_round.html"/>
    <hyperlink ref="A15" r:id="rId13" display="../_Upload/MAP/20081103_Sakura_Imbanuma.html"/>
    <hyperlink ref="A16" r:id="rId14" display="../_Upload/MAP/20081115_Sumatakyo.html"/>
    <hyperlink ref="A17" r:id="rId15" display="../_Upload/MAP/20081122_Yoro_Keikoku.html"/>
    <hyperlink ref="A18" r:id="rId16" display="../_Upload/MAP/20081129_Naritasan_OkigaruCC.html"/>
    <hyperlink ref="A19" r:id="rId17" display="../_Upload/MAP/20081230_Nagara_Mobara_85Km.html"/>
    <hyperlink ref="A21" r:id="rId18" display="../_Upload/MAP/20090104_Otaki_Katuura.html"/>
    <hyperlink ref="A22" r:id="rId19" display="../_Upload/MAP/20090117_TakatakiR173R172_Otaki.html"/>
    <hyperlink ref="A23" r:id="rId20" display="../_Upload/MAP/20090128_Shirako_Tohgane.html"/>
    <hyperlink ref="A24" r:id="rId21" display="../_Upload/MAP/20090207_Shiroi_Teganuma.html"/>
    <hyperlink ref="A25" r:id="rId22" display="../_Upload/MAP/20090214_C57_SL_Anegasaki_True.html"/>
    <hyperlink ref="A26" r:id="rId23" display="../_Upload/MAP/20090214_C57_SL_Anegasaki.html"/>
    <hyperlink ref="A27" r:id="rId24" display="../_Upload/MAP/20090228_toke_sakura_GIRO.html"/>
    <hyperlink ref="A28" r:id="rId25" display="../_Upload/MAP/20090321_Choshi_Inubo.html"/>
    <hyperlink ref="A29" r:id="rId26" display="../_Upload/MAP/20090418_Hirasawa_Takenoko_Tour.html"/>
    <hyperlink ref="A30" r:id="rId27" display="../_Upload/MAP/20090503_R81R172_Ohtaki.html"/>
    <hyperlink ref="A31" r:id="rId28" display="../_Upload/MAP/20090510_GIRO_Okutama.html"/>
    <hyperlink ref="A32" r:id="rId29" display="../_Upload/MAP/20090607_Uchiura_KenminnoMori.html"/>
    <hyperlink ref="A33" r:id="rId30" display="../_Upload/MAP/20090613_Chiba-Hitachi_Touring.html"/>
    <hyperlink ref="A34" r:id="rId31" display="../_Upload/MAP/20090620_Toride_Inzai-Kioroshi-Route.html"/>
    <hyperlink ref="A35" r:id="rId32" display="../_Upload/MAP/20090627_Chiba-Iwaki.html"/>
    <hyperlink ref="A36" r:id="rId33" display="../_Upload/MAP/20090705_Shirako_Ooami.html"/>
    <hyperlink ref="A37" r:id="rId34" display="../_Upload/MAP/20090712_Mobara_Mutsuzawa.html"/>
    <hyperlink ref="A38" r:id="rId35" display="../_Upload/MAP/20090718_Sendai_Touring.html"/>
    <hyperlink ref="A39" r:id="rId36" display="../_Upload/MAP/20090726_GIRO_AsaRen.html"/>
    <hyperlink ref="A40" r:id="rId37" display="../_Upload/MAP/20090891_Takataki_R160_R24_Hiraoka.html"/>
    <hyperlink ref="A41" r:id="rId38" display="../_Upload/MAP/20090828_R81-Yoro-R82-Matsuno-R297.html"/>
    <hyperlink ref="A42" r:id="rId39" display="../_Upload/MAP/20090906_Shirako_Chousei_Mobara_R14.html"/>
    <hyperlink ref="A43" r:id="rId40" display="../_Upload/MAP/20090913_Hokuso_Area_Yukkuri-OkigaruCC.html"/>
    <hyperlink ref="A44" r:id="rId41" display="../_Upload/MAP/20090923_Showano-mori_Nagara.html"/>
    <hyperlink ref="A45" r:id="rId42" display="../_Upload/MAP/20090926_Okigaru-CC_Taito-Misaki.html"/>
    <hyperlink ref="A46" r:id="rId43" display="../_Upload/MAP/20091010_GIRO_Shirako_Touring.html"/>
    <hyperlink ref="A47" r:id="rId44" display="../_Upload/MAP/20091017_Kanosan_Okigaru-CC.html"/>
    <hyperlink ref="A48" r:id="rId45" display="../_Upload/MAP/20091024_Tsukisaki_Ootaki_R297.html"/>
    <hyperlink ref="A49" r:id="rId46" display="../_Upload/MAP/20091115_Imbanuma_Hanamigawa.html"/>
    <hyperlink ref="A50" r:id="rId47" display="../_Upload/MAP/20091121_Shirako_Mobara.html"/>
    <hyperlink ref="A51" r:id="rId48" display="../_Upload/MAP/20091127_taito_katsura.html"/>
    <hyperlink ref="A52" r:id="rId49" display="../_Upload/MAP/20091219_Onjyuku-Katsuura_Okigaru_CC.html"/>
    <hyperlink ref="A53" r:id="rId50" display="../_Upload/MAP/20091227_Ushiku_Nagara.html"/>
    <hyperlink ref="A55" r:id="rId51" display="../_Upload/MAP/20100116_OkigaruCC_FuttsuMisaki.html"/>
    <hyperlink ref="A56" r:id="rId52" display="../_Upload/MAP/20100207_Okigaru_Kasamori_TempraLunch.html"/>
    <hyperlink ref="A57" r:id="rId53" display="../_Upload/MAP/20100221_Katsuura_Big_Hinamatsuri.html"/>
    <hyperlink ref="A58" r:id="rId54" display="../_Upload/MAP/20100327_Chikura.html"/>
    <hyperlink ref="A59" r:id="rId55" display="../_Upload/MAP/20100410_Tsurumai_Takataki_.html"/>
    <hyperlink ref="A60" r:id="rId56" display="../_Upload/MAP/20100425_Narita_Tonegawa_Imbanuma.html"/>
    <hyperlink ref="A61" r:id="rId57" display="../_Upload/MAP/20100504_Fukushima.html"/>
    <hyperlink ref="A62" r:id="rId58" display="../_Upload/MAP/20100515_Yoro_Kururi.html"/>
    <hyperlink ref="A63" r:id="rId59" display="../_Upload/MAP/20100521_Shirako_99ri.html"/>
    <hyperlink ref="A64" r:id="rId60" display="../_Upload/MAP/20100604_Yoro_Kiyosumi_Line.html"/>
    <hyperlink ref="A65" r:id="rId61" display="../_Upload/MAP/20100612_Chiba_Hitachi.html"/>
    <hyperlink ref="A66" r:id="rId62" display="../_Upload/MAP/20100620_Chiba_Iwaki.html"/>
    <hyperlink ref="A67" r:id="rId63" display="../_Upload/MAP/20100627_Mobara_Hattori-Farm.html"/>
    <hyperlink ref="A68" r:id="rId64" display="../_Upload/MAP/20100704_Iwashi_Tour_to_Katagai.html"/>
    <hyperlink ref="A69" r:id="rId65" display="../_Upload/MAP/20100717_Sendai_Touring.html"/>
    <hyperlink ref="A70" r:id="rId66" display="../_Upload/MAP/20100817_Izumishizenkoenn_HanamigawaCR.html"/>
    <hyperlink ref="A71" r:id="rId67" display="../_Upload/MAP/20100821_Takatakiko_ForestRaceway.html"/>
    <hyperlink ref="A72" r:id="rId68" display="../_Upload/MAP/20100829_Nagara_Area.html"/>
    <hyperlink ref="A73" r:id="rId69" display="../_Upload/MAP/20100911_Takataki_Nagara.html"/>
    <hyperlink ref="A74" r:id="rId70" display="../_Upload/MAP/20100926_Kokutai_RoadRace.html"/>
    <hyperlink ref="A75" r:id="rId71" display="../_Upload/MAP/20101002_NCRCC_Katsuura.html"/>
    <hyperlink ref="A76" r:id="rId72" display="../_Upload/MAP/20101106_Green-Line_Minami-Bouso.html"/>
    <hyperlink ref="A77" r:id="rId73" display="../_Upload/MAP/20101113_Futtsu_Yamasei.html"/>
    <hyperlink ref="A78" r:id="rId74" display="../_Upload/MAP/20101119_Shirako_Togane.html"/>
    <hyperlink ref="A79" r:id="rId75" display="../_Upload/MAP/20101204_Takataki_Mariya-jyo.html"/>
    <hyperlink ref="A80" r:id="rId76" display="../_Upload/MAP/20101211_Sawara_KatoriJingu.html"/>
    <hyperlink ref="A81" r:id="rId77" display="../_Upload/MAP/20101218_Shibamata_Ohanajaya.html"/>
    <hyperlink ref="A82" r:id="rId78" display="../_Upload/MAP/20101225_Kujyukuri_Dairin.html"/>
    <hyperlink ref="A84" r:id="rId79" display="../_Upload/MAP/20110104_Moriya_Hans-Hohlweck.html"/>
    <hyperlink ref="A85" r:id="rId80" display="../_Upload/MAP/20110107_Tokyo-Touring_BD-1.html"/>
    <hyperlink ref="A86" r:id="rId81" display="../_Upload/MAP/20110114_Nagara.html"/>
    <hyperlink ref="A87" r:id="rId82" display="../_Upload/MAP/20110122_Onjuku_Katsuura.html"/>
    <hyperlink ref="A88" r:id="rId83" display="../_Upload/MAP/20110205_Nagara_Sakura.html"/>
    <hyperlink ref="A89" r:id="rId84" display="../_Upload/MAP/20110219_Sodegaura_Kaihinpark.html"/>
    <hyperlink ref="A90" r:id="rId85" display="../_Upload/MAP/20110225_Takataki.html"/>
    <hyperlink ref="A91" r:id="rId86" display="../_Upload/MAP/20110305_Kujyukuri_Herb-Garden.html"/>
    <hyperlink ref="A92" r:id="rId87" display="../_Upload/MAP/20110402_Ariran_Ramen.html"/>
    <hyperlink ref="A93" r:id="rId88" display="../_Upload/MAP/20110410_Shizuko-AkimotoFarm_Kato.html"/>
    <hyperlink ref="A94" r:id="rId89" display="../_Upload/MAP/20110417_Sodegaura.html"/>
    <hyperlink ref="A95" r:id="rId90" display="../_Upload/MAP/20110424_Toke_Nagara.html"/>
    <hyperlink ref="A96" r:id="rId91" display="../_Upload/MAP/20110430_GIRO_Shirako_Showanomori.html"/>
    <hyperlink ref="A97" r:id="rId92" display="../_Upload/MAP/20110508_Shirako_Mobara_Okigaru-CC.html"/>
    <hyperlink ref="A98" r:id="rId93" display="../_Upload/MAP/20110514_Moriya_Akebonoyama-park.html"/>
    <hyperlink ref="A99" r:id="rId94" display="../_Upload/MAP/20110604_Onjyuku-Katsuura.html"/>
    <hyperlink ref="A100" r:id="rId95" display="../_Upload/MAP/20110612_Shirako_Nagara.html"/>
    <hyperlink ref="A101" r:id="rId96" display="../_Upload/MAP/20110619_IzumiShizenKoen_OkigaruCC.html"/>
    <hyperlink ref="A102" r:id="rId97" display="../_Upload/MAP/20110624_Tanbara-Tsukisaki-Takataki.html"/>
    <hyperlink ref="A103" r:id="rId98" display="../_Upload/MAP/20110702_Izumi-natuPK_Sakura_Hokuso.html"/>
    <hyperlink ref="A104" r:id="rId99" display="../_Upload/MAP/20110705_Semata-Nagara.html"/>
    <hyperlink ref="A105" r:id="rId100" display="../_Upload/MAP/20110709_Chiba-Karuizawa.html"/>
    <hyperlink ref="A106" r:id="rId101" display="../_Upload/MAP/20110716_Tanbara_Yoro_Awakominato.html"/>
    <hyperlink ref="A107" r:id="rId102" display="../_Upload/MAP/20110723_Kokaigawa-CR.html"/>
    <hyperlink ref="A108" r:id="rId103" display="../_Upload/MAP/20110802_Takataki_Yohro-keikoku.html"/>
    <hyperlink ref="A109" r:id="rId104" display="../_Upload/MAP/20110813_Inbanuma_Futago-Koen.html"/>
    <hyperlink ref="A110" r:id="rId105" display="../_Upload/MAP/20110820_Wakasu-Koen.html"/>
    <hyperlink ref="A111" r:id="rId106" display="../_Upload/MAP/20110828_Ohnuki-Hakarime-Don.html"/>
    <hyperlink ref="A112" r:id="rId107" display="../_Upload/MAP/20110904_Sodegaura_Tantanmen.html"/>
    <hyperlink ref="A113" r:id="rId108" display="../_Upload/MAP/20110910_Utsunomiya_Gyoza_Touring.html"/>
    <hyperlink ref="A114" r:id="rId109" display="../_Upload/MAP/20110924_Shirako_Nagara.html"/>
    <hyperlink ref="A115" r:id="rId110" display="../_Upload/MAP/20111008_Tsukuba-Rinrin_Road.html"/>
    <hyperlink ref="A116" r:id="rId111" display="../_Upload/MAP/20111018_Ushiku_Ohashi_Survey.html"/>
    <hyperlink ref="A117" r:id="rId112" display="../_Upload/MAP/20111026_Nomigane_Kasamori.html"/>
    <hyperlink ref="A118" r:id="rId113" display="../_Upload/MAP/20111029_Ushiku-Ohashi.html"/>
    <hyperlink ref="A119" r:id="rId114" display="../_Upload/MAP/20111105_Daifuku-yama.html"/>
    <hyperlink ref="A120" r:id="rId115" display="../_Upload/MAP/20111113_Ajiki-Sakura.html"/>
    <hyperlink ref="A121" r:id="rId116" display="../_Upload/MAP/20111126_Kanaya_Sasuke.html"/>
    <hyperlink ref="A122" r:id="rId117" display="../_Upload/MAP/20111204_Nagara_Okigaru.html"/>
    <hyperlink ref="A123" r:id="rId118" display="../_Upload/MAP/20111210_Katagai_Kanazawa-FS.html"/>
    <hyperlink ref="A124" r:id="rId119" display="../_Upload/MAP/20111217_Nagara_Okigaru.html"/>
    <hyperlink ref="A125" r:id="rId120" display="../_Upload/MAP/20111224_Daifuku_Kominato.html"/>
    <hyperlink ref="A127" r:id="rId121" display="../_Upload/MAP/20120107_Shirako_CURRENT.html"/>
    <hyperlink ref="A128" r:id="rId122" display="../_Upload/MAP/20120110_Chikura_Survey.html"/>
    <hyperlink ref="A129" r:id="rId123" display="../_Upload/MAP/20120128_Futtsu_Yamasei.html"/>
    <hyperlink ref="A130" r:id="rId124" display="../_Upload/MAP/20120204_Ajiki-Sakura-Tonkatsu.html"/>
    <hyperlink ref="A131" r:id="rId125" display="../_Upload/MAP/20120211_Kujyu-Kuri_Chabatake.html"/>
    <hyperlink ref="A132" r:id="rId126" display="../_Upload/MAP/20120212_Sawara-Ami_byCAR.html"/>
    <hyperlink ref="A133" r:id="rId127" display="../_Upload/MAP/20120222_IzumiNP-Sakura.html"/>
    <hyperlink ref="A134" r:id="rId128" display="../_Upload/MAP/20120226_Takeoka-Rahmen.html"/>
    <hyperlink ref="A135" r:id="rId129" display="../_Upload/MAP/20120303_Katsuura_BigHinamatsuri.html"/>
    <hyperlink ref="A136" r:id="rId130" display="../_Upload/MAP/20120311_Porano_Sq_Lavender_garden.html"/>
    <hyperlink ref="A137" r:id="rId131" display="../_Upload/MAP/20120320_Nomiganeyama_Soba-Kanauchi.html"/>
    <hyperlink ref="A138" r:id="rId132" display="../_Upload/MAP/20120325_Kamogawa-Chikura.html"/>
    <hyperlink ref="A139" r:id="rId133" display="../_Upload/MAP/20120407_Nagara_Soba-Kanauchi.html"/>
    <hyperlink ref="A140" r:id="rId134" display="../_Upload/MAP/20120416_Funabashi-Matsudo_Misato.html"/>
    <hyperlink ref="A141" r:id="rId135" display="../_Upload/MAP/20120421_Daifukuyama_LaFrance.html"/>
    <hyperlink ref="A142" r:id="rId136" display="../_Upload/MAP/20120429_Nojimazaki_GreenLine.html"/>
    <hyperlink ref="A143" r:id="rId137" display="../_Upload/MAP/20120508_Survey_Takataki_Kanosan.html"/>
    <hyperlink ref="A144" r:id="rId138" display="../_Upload/MAP/20120512_Sakura_LavenderLand.html"/>
    <hyperlink ref="A145" r:id="rId139" display="../_Upload/MAP/20120519_Kururi_Hota_Banya.html"/>
    <hyperlink ref="A146" r:id="rId140" display="../_Upload/MAP/20120526_Chiba-Kohriyama_Survey.html"/>
    <hyperlink ref="A147" r:id="rId141" display="../_Upload/MAP/20120602_Teganuma_SekiyadoJyo.html"/>
    <hyperlink ref="A148" r:id="rId142" display="../_Upload/MAP/20120614_Ushiku_R409_Nagara.html"/>
    <hyperlink ref="A149" r:id="rId143" display="../_Upload/MAP/20120618_Hanshohlweck.html"/>
    <hyperlink ref="A150" r:id="rId144" display="../_Upload/MAP/20120623_Chiba_Niigata.html"/>
    <hyperlink ref="A151" r:id="rId145" display="../_Upload/MAP/20120623_Chiba_Kohriyama.html"/>
    <hyperlink ref="A152" r:id="rId146" display="../_Upload/MAP/20120624_Kohriyama_Niigata.html"/>
    <hyperlink ref="A153" r:id="rId147" display="../_Upload/MAP/20120630_Moriya_Hanshohlweck.html"/>
    <hyperlink ref="A154" r:id="rId148" display="../_Upload/MAP/20120709_Nomigane_Ohtaki.html"/>
    <hyperlink ref="A155" r:id="rId149" display="../_Upload/MAP/20120715_Tokyo_Bay_Touring.html"/>
    <hyperlink ref="A156" r:id="rId150" display="../_Upload/MAP/20120725_Shibamata_MizumotoPK.html"/>
    <hyperlink ref="A157" r:id="rId151" display="../_Upload/MAP/20120728_Kujyukuri_Dairin.html"/>
    <hyperlink ref="A158" r:id="rId152" display="../_Upload/MAP/20120804_K173K172_Ohtaki.html"/>
    <hyperlink ref="A159" r:id="rId153" display="../_Upload/MAP/20120819_TakeokaRamen_Umenoya.html"/>
    <hyperlink ref="A160" r:id="rId154" display="../_Upload/MAP/20120825_Matsuhime_Okutama.html"/>
    <hyperlink ref="A161" r:id="rId155" display="../_Upload/MAP/20120901_Moriya_Hanshohlweck.html"/>
    <hyperlink ref="A162" r:id="rId156" display="../_Upload/MAP/20120908_Utsunomiya_gyoza_Touring.html"/>
    <hyperlink ref="A163" r:id="rId157" display="../_Upload/MAP/20120915_Tateyama_Stop-over.html"/>
    <hyperlink ref="A164" r:id="rId158" display="../_Upload/MAP/20120922_Taitoh-saki_OkigaruCC.html"/>
    <hyperlink ref="A165" r:id="rId159" display="../_Upload/MAP/20120930_Ushiku-Uramichi_YoroGawa.html"/>
    <hyperlink ref="A166" r:id="rId160" display="../_Upload/MAP/20121008_ChibaNT_Teganoya.html"/>
    <hyperlink ref="A167" r:id="rId161" display="../_Upload/MAP/20121013_14_Shinanoji_Day1_Day2.html"/>
    <hyperlink ref="A168" r:id="rId162" display="../_Upload/MAP/20121027_Takataki_Mariyatsu.html"/>
    <hyperlink ref="A169" r:id="rId163" display="../_Upload/MAP/20121103_Shibamata_EdogawaCR.html"/>
    <hyperlink ref="A170" r:id="rId164" display="../_Upload/MAP/20121110_KanoSan.html"/>
    <hyperlink ref="A171" r:id="rId165" display="../_Upload/MAP/20121115_Chiba_City_Parks.html"/>
    <hyperlink ref="A172" r:id="rId166" display="../_Upload/MAP/20121121_Imbanuma_Sakura.html"/>
    <hyperlink ref="A173" r:id="rId167" display="../_Upload/MAP/20121125_Futtu_MonijiRoad.html"/>
    <hyperlink ref="A174" r:id="rId168" display="../_Upload/MAP/20121201_Nagara_SaitohFarm.html"/>
    <hyperlink ref="A175" r:id="rId169" display="../_Upload/MAP/20121203_Nagara_MomijiRoad_wCAR.html"/>
    <hyperlink ref="A176" r:id="rId170" display="../_Upload/MAP/20121208_KitaroHouse_Mobara.html"/>
    <hyperlink ref="A177" r:id="rId171" display="../_Upload/MAP/20121216_kitaroHouse_Nomiganeyama.html"/>
    <hyperlink ref="A178" r:id="rId172" display="../_Upload/MAP/20121223_Choshi_via_Tohgane.html"/>
    <hyperlink ref="A180" r:id="rId173" display="../_Upload/MAP/20130105_Nagara_Shizuko.html"/>
    <hyperlink ref="A181" r:id="rId174" display="../_Upload/MAP/20130112_Takataki_Makuta.html"/>
    <hyperlink ref="A182" r:id="rId175" display="../_Upload/MAP/20130119_Imbanuma_FutagoPk_Youkarigaoka.html"/>
    <hyperlink ref="A183" r:id="rId176" display="../_Upload/MAP/20130127_OkigaruCC_kisarazu.html"/>
    <hyperlink ref="A184" r:id="rId177" display="../_Upload/MAP/20130201_MiyanogiRoute_Survey.html"/>
    <hyperlink ref="A185" r:id="rId178" display="../_Upload/MAP/20130203_Hanshohlweck.html"/>
    <hyperlink ref="A186" r:id="rId179" display="../_Upload/MAP/20130210_Okuzure_Suisenkyo_Ezuki_SuisenRoad.html"/>
    <hyperlink ref="A187" r:id="rId180" display="../_Upload/MAP/20130216_ShowanoMori_Nagara_Okigaru-CC.html"/>
    <hyperlink ref="A188" r:id="rId181" display="../_Upload/MAP/20130226_Isumi_Taito-saki_Izunaji.html"/>
    <hyperlink ref="A189" r:id="rId182" display="../_Upload/MAP/20130303_Sodegaura-Park_Yukkuri-Okigaru.html"/>
    <hyperlink ref="A190" r:id="rId183" display="../_Upload/MAP/20130309_Kujyukuri-Dairin_Ojyaga-Ike.html"/>
    <hyperlink ref="A191" r:id="rId184" display="../_Upload/MAP/20130316_Daifuku-yama_Yohrou_la-France.html"/>
    <hyperlink ref="A192" r:id="rId185" display="../_Upload/MAP/20130324_Kasumigaura_and_Catfish_Burger.html"/>
    <hyperlink ref="A193" r:id="rId186" display="../_Upload/MAP/20130330_Nabakigawa-Fuseian-Mutsuzawa.html"/>
    <hyperlink ref="A194" r:id="rId187" display="../_Upload/MAP/20130404_Yoshitaka-Sakura_Sakura-Tulip-Festval.html"/>
    <hyperlink ref="A195" r:id="rId188" display="../_Upload/MAP/20130406_Matsumushi_Yoshitaka_Yukkuri-Okigaru.html"/>
    <hyperlink ref="A196" r:id="rId189" display="../_Upload/MAP/20130413_Kamogawa_Mineoka-Rindou.html"/>
    <hyperlink ref="A197" r:id="rId190" display="../_Upload/MAP/20130427_GIRO_Funabashi_Mefuki_Survey.html"/>
    <hyperlink ref="A198" r:id="rId191" display="../_Upload/MAP/20130512_Ichinomiya_Mutsuzawa_Chounan.html"/>
    <hyperlink ref="A199" r:id="rId192" display="../_Upload/MAP/20130518_Kasai_Wakasu_WanganPota.html"/>
    <hyperlink ref="A200" r:id="rId193" display="../_Upload/MAP/20130525_Round_Tokyo_Bay.html"/>
    <hyperlink ref="A201" r:id="rId194" display="../_Upload/MAP/20130601_Nagara_Yukkuri_Okigaru.html"/>
    <hyperlink ref="A202" r:id="rId195" display="../_Upload/MAP/20130608_Yoro_Kiyosumiji_Awakominato.html"/>
    <hyperlink ref="A203" r:id="rId196" display="../_Upload/MAP/20130615_83kai_OkigaruCC.htm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2012-12-11T00:28:44Z</dcterms:created>
  <dcterms:modified xsi:type="dcterms:W3CDTF">2013-07-19T00:00:19Z</dcterms:modified>
</cp:coreProperties>
</file>